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nagreer/Desktop/"/>
    </mc:Choice>
  </mc:AlternateContent>
  <xr:revisionPtr revIDLastSave="0" documentId="13_ncr:1_{EB3B1834-479C-DC4D-AD2C-1180B587D38A}" xr6:coauthVersionLast="47" xr6:coauthVersionMax="47" xr10:uidLastSave="{00000000-0000-0000-0000-000000000000}"/>
  <bookViews>
    <workbookView xWindow="780" yWindow="460" windowWidth="21160" windowHeight="16000" activeTab="5" xr2:uid="{FA728C09-C32C-024E-830A-7065B0A26CBE}"/>
  </bookViews>
  <sheets>
    <sheet name="original" sheetId="1" r:id="rId1"/>
    <sheet name="cleaned up data" sheetId="2" r:id="rId2"/>
    <sheet name="stata results" sheetId="3" r:id="rId3"/>
    <sheet name="results rounded " sheetId="6" r:id="rId4"/>
    <sheet name="elasticities" sheetId="5" r:id="rId5"/>
    <sheet name="estimates tables " sheetId="7" r:id="rId6"/>
    <sheet name="short run elasticity tables " sheetId="8" r:id="rId7"/>
    <sheet name="LONG RUN ELASTICITY TABELS " sheetId="9" r:id="rId8"/>
    <sheet name="LIKELIHOOD TABLES 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6" i="9" l="1"/>
  <c r="J145" i="9"/>
  <c r="J144" i="9"/>
  <c r="J143" i="9"/>
  <c r="J142" i="9"/>
  <c r="J141" i="9"/>
  <c r="J140" i="9"/>
  <c r="J139" i="9"/>
  <c r="J138" i="9"/>
  <c r="J137" i="9"/>
  <c r="J136" i="9"/>
  <c r="J135" i="9"/>
  <c r="J134" i="9"/>
  <c r="J133" i="9"/>
  <c r="J132" i="9"/>
  <c r="J131" i="9"/>
  <c r="J130" i="9"/>
  <c r="J129" i="9"/>
  <c r="J128" i="9"/>
  <c r="J127" i="9"/>
  <c r="J126" i="9"/>
  <c r="J125" i="9"/>
  <c r="J124" i="9"/>
  <c r="J123" i="9"/>
  <c r="J122" i="9"/>
  <c r="J121" i="9"/>
  <c r="J120" i="9"/>
  <c r="J119" i="9"/>
  <c r="J118" i="9"/>
  <c r="J117" i="9"/>
  <c r="J116" i="9"/>
  <c r="J115" i="9"/>
  <c r="J114" i="9"/>
  <c r="J113" i="9"/>
  <c r="J112" i="9"/>
  <c r="J111" i="9"/>
  <c r="J110" i="9"/>
  <c r="J109" i="9"/>
  <c r="J108" i="9"/>
  <c r="J107" i="9"/>
  <c r="J106" i="9"/>
  <c r="J105" i="9"/>
  <c r="J104" i="9"/>
  <c r="J103" i="9"/>
  <c r="J102" i="9"/>
  <c r="J101" i="9"/>
  <c r="J100" i="9"/>
  <c r="J99" i="9"/>
  <c r="J98" i="9"/>
  <c r="J97" i="9"/>
  <c r="J96" i="9"/>
  <c r="J95" i="9"/>
  <c r="J94" i="9"/>
  <c r="J93" i="9"/>
  <c r="J92" i="9"/>
  <c r="J91" i="9"/>
  <c r="J90" i="9"/>
  <c r="J89" i="9"/>
  <c r="J88" i="9"/>
  <c r="J87" i="9"/>
  <c r="J86" i="9"/>
  <c r="J85" i="9"/>
  <c r="J84" i="9"/>
  <c r="J83" i="9"/>
  <c r="J82" i="9"/>
  <c r="J79" i="9"/>
  <c r="J78" i="9"/>
  <c r="J77" i="9"/>
  <c r="J76" i="9"/>
  <c r="J75" i="9"/>
  <c r="J74" i="9"/>
  <c r="J73" i="9"/>
  <c r="J72" i="9"/>
  <c r="J71" i="9"/>
  <c r="J70" i="9"/>
  <c r="J69" i="9"/>
  <c r="J68" i="9"/>
  <c r="J67" i="9"/>
  <c r="J66" i="9"/>
  <c r="J65" i="9"/>
  <c r="J64" i="9"/>
  <c r="J63" i="9"/>
  <c r="J62" i="9"/>
  <c r="J61" i="9"/>
  <c r="J60" i="9"/>
  <c r="J59" i="9"/>
  <c r="J58" i="9"/>
  <c r="J57" i="9"/>
  <c r="J56" i="9"/>
  <c r="J55" i="9"/>
  <c r="J54" i="9"/>
  <c r="J53" i="9"/>
  <c r="J52" i="9"/>
  <c r="J51" i="9"/>
  <c r="J50" i="9"/>
  <c r="J49" i="9"/>
  <c r="J48" i="9"/>
  <c r="J47" i="9"/>
  <c r="J46" i="9"/>
  <c r="J45" i="9"/>
  <c r="J44" i="9"/>
  <c r="J43" i="9"/>
  <c r="J42" i="9"/>
  <c r="J41" i="9"/>
  <c r="J40" i="9"/>
  <c r="J39" i="9"/>
  <c r="J38" i="9"/>
  <c r="J37" i="9"/>
  <c r="J36" i="9"/>
  <c r="J35" i="9"/>
  <c r="J34" i="9"/>
  <c r="J33" i="9"/>
  <c r="J32" i="9"/>
  <c r="J31" i="9"/>
  <c r="J30" i="9"/>
  <c r="J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2" i="9"/>
  <c r="J11" i="9"/>
  <c r="J10" i="9"/>
  <c r="J9" i="9"/>
  <c r="J8" i="9"/>
  <c r="J7" i="9"/>
  <c r="J6" i="9"/>
  <c r="J5" i="9"/>
  <c r="J6" i="8"/>
  <c r="J7" i="8"/>
  <c r="J8" i="8"/>
  <c r="J9" i="8"/>
  <c r="J10" i="8"/>
  <c r="J11" i="8"/>
  <c r="J12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5" i="8"/>
  <c r="J164" i="7"/>
  <c r="J166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5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17" i="7"/>
  <c r="V169" i="2"/>
  <c r="U169" i="2"/>
  <c r="T169" i="2"/>
  <c r="S169" i="2"/>
  <c r="V168" i="2"/>
  <c r="U168" i="2"/>
  <c r="T168" i="2"/>
  <c r="S168" i="2"/>
  <c r="V167" i="2"/>
  <c r="U167" i="2"/>
  <c r="T167" i="2"/>
  <c r="S167" i="2"/>
  <c r="V166" i="2"/>
  <c r="U166" i="2"/>
  <c r="T166" i="2"/>
  <c r="S166" i="2"/>
  <c r="V165" i="2"/>
  <c r="U165" i="2"/>
  <c r="T165" i="2"/>
  <c r="S165" i="2"/>
  <c r="V164" i="2"/>
  <c r="U164" i="2"/>
  <c r="T164" i="2"/>
  <c r="S164" i="2"/>
  <c r="V163" i="2"/>
  <c r="U163" i="2"/>
  <c r="T163" i="2"/>
  <c r="S163" i="2"/>
  <c r="V162" i="2"/>
  <c r="U162" i="2"/>
  <c r="T162" i="2"/>
  <c r="S162" i="2"/>
  <c r="V161" i="2"/>
  <c r="U161" i="2"/>
  <c r="T161" i="2"/>
  <c r="S161" i="2"/>
  <c r="V160" i="2"/>
  <c r="U160" i="2"/>
  <c r="T160" i="2"/>
  <c r="S160" i="2"/>
  <c r="V159" i="2"/>
  <c r="U159" i="2"/>
  <c r="T159" i="2"/>
  <c r="S159" i="2"/>
  <c r="V158" i="2"/>
  <c r="U158" i="2"/>
  <c r="T158" i="2"/>
  <c r="S158" i="2"/>
  <c r="V157" i="2"/>
  <c r="U157" i="2"/>
  <c r="T157" i="2"/>
  <c r="S157" i="2"/>
  <c r="V156" i="2"/>
  <c r="U156" i="2"/>
  <c r="T156" i="2"/>
  <c r="S156" i="2"/>
  <c r="V155" i="2"/>
  <c r="U155" i="2"/>
  <c r="T155" i="2"/>
  <c r="S155" i="2"/>
  <c r="V154" i="2"/>
  <c r="U154" i="2"/>
  <c r="T154" i="2"/>
  <c r="S154" i="2"/>
  <c r="V153" i="2"/>
  <c r="U153" i="2"/>
  <c r="T153" i="2"/>
  <c r="S153" i="2"/>
  <c r="V152" i="2"/>
  <c r="U152" i="2"/>
  <c r="T152" i="2"/>
  <c r="S152" i="2"/>
  <c r="V151" i="2"/>
  <c r="U151" i="2"/>
  <c r="T151" i="2"/>
  <c r="S151" i="2"/>
  <c r="V150" i="2"/>
  <c r="U150" i="2"/>
  <c r="T150" i="2"/>
  <c r="S150" i="2"/>
  <c r="V149" i="2"/>
  <c r="U149" i="2"/>
  <c r="T149" i="2"/>
  <c r="S149" i="2"/>
  <c r="V148" i="2"/>
  <c r="U148" i="2"/>
  <c r="T148" i="2"/>
  <c r="S148" i="2"/>
  <c r="V147" i="2"/>
  <c r="U147" i="2"/>
  <c r="T147" i="2"/>
  <c r="S147" i="2"/>
  <c r="V146" i="2"/>
  <c r="U146" i="2"/>
  <c r="T146" i="2"/>
  <c r="S146" i="2"/>
  <c r="V145" i="2"/>
  <c r="U145" i="2"/>
  <c r="T145" i="2"/>
  <c r="S145" i="2"/>
  <c r="V144" i="2"/>
  <c r="U144" i="2"/>
  <c r="T144" i="2"/>
  <c r="S144" i="2"/>
  <c r="V143" i="2"/>
  <c r="U143" i="2"/>
  <c r="T143" i="2"/>
  <c r="S143" i="2"/>
  <c r="V142" i="2"/>
  <c r="U142" i="2"/>
  <c r="T142" i="2"/>
  <c r="S142" i="2"/>
  <c r="V141" i="2"/>
  <c r="U141" i="2"/>
  <c r="T141" i="2"/>
  <c r="S141" i="2"/>
  <c r="V140" i="2"/>
  <c r="U140" i="2"/>
  <c r="T140" i="2"/>
  <c r="S140" i="2"/>
  <c r="V139" i="2"/>
  <c r="U139" i="2"/>
  <c r="T139" i="2"/>
  <c r="S139" i="2"/>
  <c r="V138" i="2"/>
  <c r="U138" i="2"/>
  <c r="T138" i="2"/>
  <c r="S138" i="2"/>
  <c r="V137" i="2"/>
  <c r="U137" i="2"/>
  <c r="T137" i="2"/>
  <c r="S137" i="2"/>
  <c r="V136" i="2"/>
  <c r="U136" i="2"/>
  <c r="T136" i="2"/>
  <c r="S136" i="2"/>
  <c r="V135" i="2"/>
  <c r="U135" i="2"/>
  <c r="T135" i="2"/>
  <c r="S135" i="2"/>
  <c r="V134" i="2"/>
  <c r="U134" i="2"/>
  <c r="T134" i="2"/>
  <c r="S134" i="2"/>
  <c r="V133" i="2"/>
  <c r="U133" i="2"/>
  <c r="T133" i="2"/>
  <c r="S133" i="2"/>
  <c r="V132" i="2"/>
  <c r="U132" i="2"/>
  <c r="T132" i="2"/>
  <c r="S132" i="2"/>
  <c r="V131" i="2"/>
  <c r="U131" i="2"/>
  <c r="T131" i="2"/>
  <c r="S131" i="2"/>
  <c r="V130" i="2"/>
  <c r="U130" i="2"/>
  <c r="T130" i="2"/>
  <c r="S130" i="2"/>
  <c r="V129" i="2"/>
  <c r="U129" i="2"/>
  <c r="T129" i="2"/>
  <c r="S129" i="2"/>
  <c r="V128" i="2"/>
  <c r="U128" i="2"/>
  <c r="T128" i="2"/>
  <c r="S128" i="2"/>
  <c r="V127" i="2"/>
  <c r="U127" i="2"/>
  <c r="T127" i="2"/>
  <c r="S127" i="2"/>
  <c r="V126" i="2"/>
  <c r="U126" i="2"/>
  <c r="T126" i="2"/>
  <c r="S126" i="2"/>
  <c r="V125" i="2"/>
  <c r="U125" i="2"/>
  <c r="T125" i="2"/>
  <c r="S125" i="2"/>
  <c r="V124" i="2"/>
  <c r="U124" i="2"/>
  <c r="T124" i="2"/>
  <c r="S124" i="2"/>
  <c r="V123" i="2"/>
  <c r="U123" i="2"/>
  <c r="T123" i="2"/>
  <c r="S123" i="2"/>
  <c r="V122" i="2"/>
  <c r="U122" i="2"/>
  <c r="T122" i="2"/>
  <c r="S122" i="2"/>
  <c r="V121" i="2"/>
  <c r="U121" i="2"/>
  <c r="T121" i="2"/>
  <c r="S121" i="2"/>
  <c r="V120" i="2"/>
  <c r="U120" i="2"/>
  <c r="T120" i="2"/>
  <c r="S120" i="2"/>
  <c r="V119" i="2"/>
  <c r="U119" i="2"/>
  <c r="T119" i="2"/>
  <c r="S119" i="2"/>
  <c r="V118" i="2"/>
  <c r="U118" i="2"/>
  <c r="T118" i="2"/>
  <c r="S118" i="2"/>
  <c r="V117" i="2"/>
  <c r="U117" i="2"/>
  <c r="T117" i="2"/>
  <c r="S117" i="2"/>
  <c r="V116" i="2"/>
  <c r="U116" i="2"/>
  <c r="T116" i="2"/>
  <c r="S116" i="2"/>
  <c r="V115" i="2"/>
  <c r="U115" i="2"/>
  <c r="T115" i="2"/>
  <c r="S115" i="2"/>
  <c r="V114" i="2"/>
  <c r="U114" i="2"/>
  <c r="T114" i="2"/>
  <c r="S114" i="2"/>
  <c r="V113" i="2"/>
  <c r="U113" i="2"/>
  <c r="T113" i="2"/>
  <c r="S113" i="2"/>
  <c r="V112" i="2"/>
  <c r="U112" i="2"/>
  <c r="T112" i="2"/>
  <c r="S112" i="2"/>
  <c r="V111" i="2"/>
  <c r="U111" i="2"/>
  <c r="T111" i="2"/>
  <c r="S111" i="2"/>
  <c r="V110" i="2"/>
  <c r="U110" i="2"/>
  <c r="T110" i="2"/>
  <c r="S110" i="2"/>
  <c r="V109" i="2"/>
  <c r="U109" i="2"/>
  <c r="T109" i="2"/>
  <c r="S109" i="2"/>
  <c r="V108" i="2"/>
  <c r="U108" i="2"/>
  <c r="T108" i="2"/>
  <c r="S108" i="2"/>
  <c r="V107" i="2"/>
  <c r="U107" i="2"/>
  <c r="T107" i="2"/>
  <c r="S107" i="2"/>
  <c r="V106" i="2"/>
  <c r="U106" i="2"/>
  <c r="T106" i="2"/>
  <c r="S106" i="2"/>
  <c r="V105" i="2"/>
  <c r="U105" i="2"/>
  <c r="T105" i="2"/>
  <c r="S105" i="2"/>
  <c r="V104" i="2"/>
  <c r="U104" i="2"/>
  <c r="T104" i="2"/>
  <c r="S104" i="2"/>
  <c r="V103" i="2"/>
  <c r="U103" i="2"/>
  <c r="T103" i="2"/>
  <c r="S103" i="2"/>
  <c r="V102" i="2"/>
  <c r="U102" i="2"/>
  <c r="T102" i="2"/>
  <c r="S102" i="2"/>
  <c r="V101" i="2"/>
  <c r="U101" i="2"/>
  <c r="T101" i="2"/>
  <c r="S101" i="2"/>
  <c r="V100" i="2"/>
  <c r="U100" i="2"/>
  <c r="T100" i="2"/>
  <c r="S100" i="2"/>
  <c r="V99" i="2"/>
  <c r="U99" i="2"/>
  <c r="T99" i="2"/>
  <c r="S99" i="2"/>
  <c r="V98" i="2"/>
  <c r="U98" i="2"/>
  <c r="T98" i="2"/>
  <c r="S98" i="2"/>
  <c r="V97" i="2"/>
  <c r="U97" i="2"/>
  <c r="T97" i="2"/>
  <c r="S97" i="2"/>
  <c r="V96" i="2"/>
  <c r="U96" i="2"/>
  <c r="T96" i="2"/>
  <c r="S96" i="2"/>
  <c r="V95" i="2"/>
  <c r="U95" i="2"/>
  <c r="T95" i="2"/>
  <c r="S95" i="2"/>
  <c r="V94" i="2"/>
  <c r="U94" i="2"/>
  <c r="T94" i="2"/>
  <c r="S94" i="2"/>
  <c r="V93" i="2"/>
  <c r="U93" i="2"/>
  <c r="T93" i="2"/>
  <c r="S93" i="2"/>
  <c r="V92" i="2"/>
  <c r="U92" i="2"/>
  <c r="T92" i="2"/>
  <c r="S92" i="2"/>
  <c r="V91" i="2"/>
  <c r="U91" i="2"/>
  <c r="T91" i="2"/>
  <c r="S91" i="2"/>
  <c r="V90" i="2"/>
  <c r="U90" i="2"/>
  <c r="T90" i="2"/>
  <c r="S90" i="2"/>
  <c r="V89" i="2"/>
  <c r="U89" i="2"/>
  <c r="T89" i="2"/>
  <c r="S89" i="2"/>
  <c r="V88" i="2"/>
  <c r="U88" i="2"/>
  <c r="T88" i="2"/>
  <c r="S88" i="2"/>
  <c r="V87" i="2"/>
  <c r="U87" i="2"/>
  <c r="T87" i="2"/>
  <c r="S87" i="2"/>
  <c r="V86" i="2"/>
  <c r="U86" i="2"/>
  <c r="T86" i="2"/>
  <c r="S86" i="2"/>
  <c r="V85" i="2"/>
  <c r="U85" i="2"/>
  <c r="T85" i="2"/>
  <c r="S85" i="2"/>
  <c r="V84" i="2"/>
  <c r="U84" i="2"/>
  <c r="T84" i="2"/>
  <c r="S84" i="2"/>
  <c r="V83" i="2"/>
  <c r="U83" i="2"/>
  <c r="T83" i="2"/>
  <c r="S83" i="2"/>
  <c r="V82" i="2"/>
  <c r="U82" i="2"/>
  <c r="T82" i="2"/>
  <c r="S82" i="2"/>
  <c r="V81" i="2"/>
  <c r="U81" i="2"/>
  <c r="T81" i="2"/>
  <c r="S81" i="2"/>
  <c r="V80" i="2"/>
  <c r="U80" i="2"/>
  <c r="T80" i="2"/>
  <c r="S80" i="2"/>
  <c r="V79" i="2"/>
  <c r="U79" i="2"/>
  <c r="T79" i="2"/>
  <c r="S79" i="2"/>
  <c r="V78" i="2"/>
  <c r="U78" i="2"/>
  <c r="T78" i="2"/>
  <c r="S78" i="2"/>
  <c r="V77" i="2"/>
  <c r="U77" i="2"/>
  <c r="T77" i="2"/>
  <c r="S77" i="2"/>
  <c r="V76" i="2"/>
  <c r="U76" i="2"/>
  <c r="T76" i="2"/>
  <c r="S76" i="2"/>
  <c r="V75" i="2"/>
  <c r="U75" i="2"/>
  <c r="T75" i="2"/>
  <c r="S75" i="2"/>
  <c r="V74" i="2"/>
  <c r="U74" i="2"/>
  <c r="T74" i="2"/>
  <c r="S74" i="2"/>
  <c r="V73" i="2"/>
  <c r="U73" i="2"/>
  <c r="T73" i="2"/>
  <c r="S73" i="2"/>
  <c r="V72" i="2"/>
  <c r="U72" i="2"/>
  <c r="T72" i="2"/>
  <c r="S72" i="2"/>
  <c r="V71" i="2"/>
  <c r="U71" i="2"/>
  <c r="T71" i="2"/>
  <c r="S71" i="2"/>
  <c r="V70" i="2"/>
  <c r="U70" i="2"/>
  <c r="T70" i="2"/>
  <c r="S70" i="2"/>
  <c r="V69" i="2"/>
  <c r="U69" i="2"/>
  <c r="T69" i="2"/>
  <c r="S69" i="2"/>
  <c r="V68" i="2"/>
  <c r="U68" i="2"/>
  <c r="T68" i="2"/>
  <c r="S68" i="2"/>
  <c r="V67" i="2"/>
  <c r="U67" i="2"/>
  <c r="T67" i="2"/>
  <c r="S67" i="2"/>
  <c r="V66" i="2"/>
  <c r="U66" i="2"/>
  <c r="T66" i="2"/>
  <c r="S66" i="2"/>
  <c r="V65" i="2"/>
  <c r="U65" i="2"/>
  <c r="T65" i="2"/>
  <c r="S65" i="2"/>
  <c r="V64" i="2"/>
  <c r="U64" i="2"/>
  <c r="T64" i="2"/>
  <c r="S64" i="2"/>
  <c r="V63" i="2"/>
  <c r="U63" i="2"/>
  <c r="T63" i="2"/>
  <c r="S63" i="2"/>
  <c r="V62" i="2"/>
  <c r="U62" i="2"/>
  <c r="T62" i="2"/>
  <c r="S62" i="2"/>
  <c r="V61" i="2"/>
  <c r="U61" i="2"/>
  <c r="T61" i="2"/>
  <c r="S61" i="2"/>
  <c r="V60" i="2"/>
  <c r="U60" i="2"/>
  <c r="T60" i="2"/>
  <c r="S60" i="2"/>
  <c r="V59" i="2"/>
  <c r="U59" i="2"/>
  <c r="T59" i="2"/>
  <c r="S59" i="2"/>
  <c r="V58" i="2"/>
  <c r="U58" i="2"/>
  <c r="T58" i="2"/>
  <c r="S58" i="2"/>
  <c r="V57" i="2"/>
  <c r="U57" i="2"/>
  <c r="T57" i="2"/>
  <c r="S57" i="2"/>
  <c r="V56" i="2"/>
  <c r="U56" i="2"/>
  <c r="T56" i="2"/>
  <c r="S56" i="2"/>
  <c r="V55" i="2"/>
  <c r="U55" i="2"/>
  <c r="T55" i="2"/>
  <c r="S55" i="2"/>
  <c r="V54" i="2"/>
  <c r="U54" i="2"/>
  <c r="T54" i="2"/>
  <c r="S54" i="2"/>
  <c r="V53" i="2"/>
  <c r="U53" i="2"/>
  <c r="T53" i="2"/>
  <c r="S53" i="2"/>
  <c r="V52" i="2"/>
  <c r="U52" i="2"/>
  <c r="T52" i="2"/>
  <c r="S52" i="2"/>
  <c r="V51" i="2"/>
  <c r="U51" i="2"/>
  <c r="T51" i="2"/>
  <c r="S51" i="2"/>
  <c r="V50" i="2"/>
  <c r="U50" i="2"/>
  <c r="T50" i="2"/>
  <c r="S50" i="2"/>
  <c r="V49" i="2"/>
  <c r="U49" i="2"/>
  <c r="T49" i="2"/>
  <c r="S49" i="2"/>
  <c r="V48" i="2"/>
  <c r="U48" i="2"/>
  <c r="T48" i="2"/>
  <c r="S48" i="2"/>
  <c r="V47" i="2"/>
  <c r="U47" i="2"/>
  <c r="T47" i="2"/>
  <c r="S47" i="2"/>
  <c r="V46" i="2"/>
  <c r="U46" i="2"/>
  <c r="T46" i="2"/>
  <c r="S46" i="2"/>
  <c r="V45" i="2"/>
  <c r="U45" i="2"/>
  <c r="T45" i="2"/>
  <c r="S45" i="2"/>
  <c r="V44" i="2"/>
  <c r="U44" i="2"/>
  <c r="T44" i="2"/>
  <c r="S44" i="2"/>
  <c r="V43" i="2"/>
  <c r="U43" i="2"/>
  <c r="T43" i="2"/>
  <c r="S43" i="2"/>
  <c r="V42" i="2"/>
  <c r="U42" i="2"/>
  <c r="T42" i="2"/>
  <c r="S42" i="2"/>
  <c r="V41" i="2"/>
  <c r="U41" i="2"/>
  <c r="T41" i="2"/>
  <c r="S41" i="2"/>
  <c r="V40" i="2"/>
  <c r="U40" i="2"/>
  <c r="T40" i="2"/>
  <c r="S40" i="2"/>
  <c r="V39" i="2"/>
  <c r="U39" i="2"/>
  <c r="T39" i="2"/>
  <c r="S39" i="2"/>
  <c r="V38" i="2"/>
  <c r="U38" i="2"/>
  <c r="T38" i="2"/>
  <c r="S38" i="2"/>
  <c r="V37" i="2"/>
  <c r="U37" i="2"/>
  <c r="T37" i="2"/>
  <c r="S37" i="2"/>
  <c r="V36" i="2"/>
  <c r="U36" i="2"/>
  <c r="T36" i="2"/>
  <c r="S36" i="2"/>
  <c r="V35" i="2"/>
  <c r="U35" i="2"/>
  <c r="T35" i="2"/>
  <c r="S35" i="2"/>
  <c r="V34" i="2"/>
  <c r="U34" i="2"/>
  <c r="T34" i="2"/>
  <c r="S34" i="2"/>
  <c r="V33" i="2"/>
  <c r="U33" i="2"/>
  <c r="T33" i="2"/>
  <c r="S33" i="2"/>
  <c r="V32" i="2"/>
  <c r="U32" i="2"/>
  <c r="T32" i="2"/>
  <c r="S32" i="2"/>
  <c r="V31" i="2"/>
  <c r="U31" i="2"/>
  <c r="T31" i="2"/>
  <c r="S31" i="2"/>
  <c r="V30" i="2"/>
  <c r="U30" i="2"/>
  <c r="T30" i="2"/>
  <c r="S30" i="2"/>
  <c r="V29" i="2"/>
  <c r="U29" i="2"/>
  <c r="T29" i="2"/>
  <c r="S29" i="2"/>
  <c r="V28" i="2"/>
  <c r="U28" i="2"/>
  <c r="T28" i="2"/>
  <c r="S28" i="2"/>
  <c r="V27" i="2"/>
  <c r="U27" i="2"/>
  <c r="T27" i="2"/>
  <c r="S27" i="2"/>
  <c r="V26" i="2"/>
  <c r="U26" i="2"/>
  <c r="T26" i="2"/>
  <c r="S26" i="2"/>
  <c r="V25" i="2"/>
  <c r="U25" i="2"/>
  <c r="T25" i="2"/>
  <c r="S25" i="2"/>
  <c r="V24" i="2"/>
  <c r="U24" i="2"/>
  <c r="T24" i="2"/>
  <c r="S24" i="2"/>
  <c r="V23" i="2"/>
  <c r="U23" i="2"/>
  <c r="T23" i="2"/>
  <c r="S23" i="2"/>
  <c r="V22" i="2"/>
  <c r="U22" i="2"/>
  <c r="T22" i="2"/>
  <c r="S22" i="2"/>
  <c r="V21" i="2"/>
  <c r="U21" i="2"/>
  <c r="T21" i="2"/>
  <c r="S21" i="2"/>
  <c r="V20" i="2"/>
  <c r="U20" i="2"/>
  <c r="T20" i="2"/>
  <c r="S20" i="2"/>
  <c r="V19" i="2"/>
  <c r="U19" i="2"/>
  <c r="T19" i="2"/>
  <c r="S19" i="2"/>
  <c r="V18" i="2"/>
  <c r="U18" i="2"/>
  <c r="T18" i="2"/>
  <c r="S18" i="2"/>
  <c r="V17" i="2"/>
  <c r="U17" i="2"/>
  <c r="T17" i="2"/>
  <c r="S17" i="2"/>
  <c r="V16" i="2"/>
  <c r="U16" i="2"/>
  <c r="T16" i="2"/>
  <c r="S16" i="2"/>
  <c r="V15" i="2"/>
  <c r="U15" i="2"/>
  <c r="T15" i="2"/>
  <c r="S15" i="2"/>
  <c r="V14" i="2"/>
  <c r="U14" i="2"/>
  <c r="T14" i="2"/>
  <c r="S14" i="2"/>
  <c r="V13" i="2"/>
  <c r="U13" i="2"/>
  <c r="T13" i="2"/>
  <c r="S13" i="2"/>
  <c r="V12" i="2"/>
  <c r="U12" i="2"/>
  <c r="T12" i="2"/>
  <c r="S12" i="2"/>
  <c r="V11" i="2"/>
  <c r="U11" i="2"/>
  <c r="T11" i="2"/>
  <c r="S11" i="2"/>
  <c r="V10" i="2"/>
  <c r="U10" i="2"/>
  <c r="T10" i="2"/>
  <c r="S10" i="2"/>
  <c r="V9" i="2"/>
  <c r="U9" i="2"/>
  <c r="T9" i="2"/>
  <c r="S9" i="2"/>
  <c r="V8" i="2"/>
  <c r="U8" i="2"/>
  <c r="T8" i="2"/>
  <c r="S8" i="2"/>
  <c r="V7" i="2"/>
  <c r="U7" i="2"/>
  <c r="T7" i="2"/>
  <c r="S7" i="2"/>
  <c r="V6" i="2"/>
  <c r="U6" i="2"/>
  <c r="T6" i="2"/>
  <c r="S6" i="2"/>
  <c r="V5" i="2"/>
  <c r="U5" i="2"/>
  <c r="T5" i="2"/>
  <c r="S5" i="2"/>
  <c r="V4" i="2"/>
  <c r="U4" i="2"/>
  <c r="T4" i="2"/>
  <c r="S4" i="2"/>
  <c r="V3" i="2"/>
  <c r="U3" i="2"/>
  <c r="T3" i="2"/>
  <c r="S3" i="2"/>
  <c r="V2" i="2"/>
  <c r="U2" i="2"/>
  <c r="T2" i="2"/>
  <c r="S2" i="2"/>
</calcChain>
</file>

<file path=xl/sharedStrings.xml><?xml version="1.0" encoding="utf-8"?>
<sst xmlns="http://schemas.openxmlformats.org/spreadsheetml/2006/main" count="12914" uniqueCount="506">
  <si>
    <t>FLOW</t>
  </si>
  <si>
    <t>CTY_RPT</t>
  </si>
  <si>
    <t>REPORTER</t>
  </si>
  <si>
    <t>CTY_PTN</t>
  </si>
  <si>
    <t>PARTNER</t>
  </si>
  <si>
    <t>COMMODITY</t>
  </si>
  <si>
    <t>DESCRIPTION</t>
  </si>
  <si>
    <t>YEAR</t>
  </si>
  <si>
    <t>MONTH</t>
  </si>
  <si>
    <t>VALUE</t>
  </si>
  <si>
    <t>QTY1</t>
  </si>
  <si>
    <t>UNIT1</t>
  </si>
  <si>
    <t>CURRENCY</t>
  </si>
  <si>
    <t>I</t>
  </si>
  <si>
    <t>JP</t>
  </si>
  <si>
    <t>Japan</t>
  </si>
  <si>
    <t>World</t>
  </si>
  <si>
    <t>MEAT OF BOVINE ANIMALS, BONELESS, FRESH OR CHILLED</t>
  </si>
  <si>
    <t>KG</t>
  </si>
  <si>
    <t>USD</t>
  </si>
  <si>
    <t>Meat Of Bovine Animals, Boneless, Fresh Or Chilled</t>
  </si>
  <si>
    <t>USA</t>
  </si>
  <si>
    <t>United States</t>
  </si>
  <si>
    <t>N ZEAL</t>
  </si>
  <si>
    <t>New Zealand</t>
  </si>
  <si>
    <t>AUSTRAL</t>
  </si>
  <si>
    <t>Australia</t>
  </si>
  <si>
    <t>MEAT OF BOVINE ANIMALS, BONELESS, FROZEN</t>
  </si>
  <si>
    <t>Meat Of Bovine Animals, Boneless, Frozen</t>
  </si>
  <si>
    <t>ACV</t>
  </si>
  <si>
    <t>ACQ</t>
  </si>
  <si>
    <t>NCV</t>
  </si>
  <si>
    <t>NCQ</t>
  </si>
  <si>
    <t>UCV</t>
  </si>
  <si>
    <t>UCQ</t>
  </si>
  <si>
    <t>AZV</t>
  </si>
  <si>
    <t>AZQ</t>
  </si>
  <si>
    <t>NZV</t>
  </si>
  <si>
    <t>NZQ</t>
  </si>
  <si>
    <t>UZV</t>
  </si>
  <si>
    <t>UZQ</t>
  </si>
  <si>
    <t>WCV</t>
  </si>
  <si>
    <t>WCQ</t>
  </si>
  <si>
    <t>WZV</t>
  </si>
  <si>
    <t>WZQ</t>
  </si>
  <si>
    <t>RCV</t>
  </si>
  <si>
    <t>RCQ</t>
  </si>
  <si>
    <t>RZV</t>
  </si>
  <si>
    <t>RZQ</t>
  </si>
  <si>
    <t xml:space="preserve">With homogeniety and symmetry </t>
  </si>
  <si>
    <t>Equation</t>
  </si>
  <si>
    <t>Obs</t>
  </si>
  <si>
    <t>Parms</t>
  </si>
  <si>
    <t>RMSE</t>
  </si>
  <si>
    <t>R-sq</t>
  </si>
  <si>
    <t>chi2</t>
  </si>
  <si>
    <t>P</t>
  </si>
  <si>
    <t>DAC</t>
  </si>
  <si>
    <t>DAZ</t>
  </si>
  <si>
    <t>DNC</t>
  </si>
  <si>
    <t>DNZ</t>
  </si>
  <si>
    <t>DUC</t>
  </si>
  <si>
    <t>DUZ</t>
  </si>
  <si>
    <t>DRC</t>
  </si>
  <si>
    <t>DRZ</t>
  </si>
  <si>
    <t>Coef.</t>
  </si>
  <si>
    <t>Std. Err.</t>
  </si>
  <si>
    <t>z</t>
  </si>
  <si>
    <t>P&gt;z</t>
  </si>
  <si>
    <t>[95% Conf.</t>
  </si>
  <si>
    <t>Interval]</t>
  </si>
  <si>
    <t>LDAC</t>
  </si>
  <si>
    <t>LDAZ</t>
  </si>
  <si>
    <t>LDNC</t>
  </si>
  <si>
    <t>LDNZ</t>
  </si>
  <si>
    <t>LDUC</t>
  </si>
  <si>
    <t>LDUZ</t>
  </si>
  <si>
    <t>LDRC</t>
  </si>
  <si>
    <t>LDRZ</t>
  </si>
  <si>
    <t>DQ</t>
  </si>
  <si>
    <t>DACP</t>
  </si>
  <si>
    <t>DAZP</t>
  </si>
  <si>
    <t>DNCP</t>
  </si>
  <si>
    <t>DNZP</t>
  </si>
  <si>
    <t>DUCP</t>
  </si>
  <si>
    <t>DUZP</t>
  </si>
  <si>
    <t>DRCP</t>
  </si>
  <si>
    <t>_cons</t>
  </si>
  <si>
    <t>DACP2</t>
  </si>
  <si>
    <t>DAZP2</t>
  </si>
  <si>
    <t>DNCP2</t>
  </si>
  <si>
    <t>DNZP2</t>
  </si>
  <si>
    <t>DUCP2</t>
  </si>
  <si>
    <t>DUZP2</t>
  </si>
  <si>
    <t>DRZP2</t>
  </si>
  <si>
    <t xml:space="preserve">SHORT RUN EXPENDITURE </t>
  </si>
  <si>
    <t xml:space="preserve">LONG RUN EXPENDITURE </t>
  </si>
  <si>
    <t xml:space="preserve">COMPENSATED </t>
  </si>
  <si>
    <t>UNCOMPENSATED</t>
  </si>
  <si>
    <t>Price Table</t>
  </si>
  <si>
    <t xml:space="preserve">Price Coeffiecents </t>
  </si>
  <si>
    <t xml:space="preserve">AU Chilled </t>
  </si>
  <si>
    <t>AU Frozen</t>
  </si>
  <si>
    <t xml:space="preserve">NZ Chilled </t>
  </si>
  <si>
    <t>NZ Frozen</t>
  </si>
  <si>
    <t>US Chilled</t>
  </si>
  <si>
    <t>US Frozen</t>
  </si>
  <si>
    <t xml:space="preserve">ROW Chilled </t>
  </si>
  <si>
    <t>Notes: Standard errors are in parenthesis. Homogeneity and symmetry are imposed.</t>
  </si>
  <si>
    <t xml:space="preserve">***, **, *Significance level = 0.01, 0.05, and 0.10 respectfully. </t>
  </si>
  <si>
    <t xml:space="preserve">Table #. Demand Estimates for Japanese Boneless Beef Imports </t>
  </si>
  <si>
    <t>0.028 (0.021)</t>
  </si>
  <si>
    <t>0.042 (0.012)</t>
  </si>
  <si>
    <t>0.009 (0.019)</t>
  </si>
  <si>
    <t>-0.008 (0.006)</t>
  </si>
  <si>
    <t>-0.061 (0.014)</t>
  </si>
  <si>
    <t>0.008 (0.008)</t>
  </si>
  <si>
    <t>-0.006 (0.009)</t>
  </si>
  <si>
    <t>-0.002 (0.006)</t>
  </si>
  <si>
    <t>0.161 (0.022)</t>
  </si>
  <si>
    <t>-0.123 (0.031)</t>
  </si>
  <si>
    <t>-0.011 (0.026)</t>
  </si>
  <si>
    <t>0.013 (0.004)</t>
  </si>
  <si>
    <t>0.006 (0.009)</t>
  </si>
  <si>
    <t>0.083 (0.028)</t>
  </si>
  <si>
    <t>0.023 (0.019)</t>
  </si>
  <si>
    <t>0.001 (0.005)</t>
  </si>
  <si>
    <t>-0.005 (0.004)</t>
  </si>
  <si>
    <t>-0.017 (0.023)</t>
  </si>
  <si>
    <t>0.004 (0.013)</t>
  </si>
  <si>
    <t>-0.002 (0.02)</t>
  </si>
  <si>
    <t>-0.009 (0.006)</t>
  </si>
  <si>
    <t>-0.01 (0.015)</t>
  </si>
  <si>
    <t>-0.017 (0.008)</t>
  </si>
  <si>
    <t>0.007 (0.01)</t>
  </si>
  <si>
    <t>-0.018 (0.006)</t>
  </si>
  <si>
    <t>0.367 (0.023)</t>
  </si>
  <si>
    <t>0.021 (0.037)</t>
  </si>
  <si>
    <t>-0.005 (0.003)</t>
  </si>
  <si>
    <t>0.006 (0.01)</t>
  </si>
  <si>
    <t>-0.02 (0.03)</t>
  </si>
  <si>
    <t>0.032 (0.021)</t>
  </si>
  <si>
    <t>-0.008 (0.005)</t>
  </si>
  <si>
    <t>-0.01 (0.004)</t>
  </si>
  <si>
    <t>-0.003 (0.002)</t>
  </si>
  <si>
    <t>-0.001 (0.001)</t>
  </si>
  <si>
    <t>0.003 (0.002)</t>
  </si>
  <si>
    <t>0 (0.001)</t>
  </si>
  <si>
    <t>0.002 (0.001)</t>
  </si>
  <si>
    <t>0.001 (0)</t>
  </si>
  <si>
    <t>-0.009 (0.005)</t>
  </si>
  <si>
    <t>0 (0.002)</t>
  </si>
  <si>
    <t>0.007 (0.004)</t>
  </si>
  <si>
    <t>0.001 (0.003)</t>
  </si>
  <si>
    <t>-0.005 (0.002)</t>
  </si>
  <si>
    <t>-0.001 (0)</t>
  </si>
  <si>
    <t>-0.011 (0.006)</t>
  </si>
  <si>
    <t>-0.009 (0.003)</t>
  </si>
  <si>
    <t>-0.002 (0.005)</t>
  </si>
  <si>
    <t>0.008 (0.002)</t>
  </si>
  <si>
    <t>0.006 (0.004)</t>
  </si>
  <si>
    <t>-0.006 (0.002)</t>
  </si>
  <si>
    <t>0.004 (0.003)</t>
  </si>
  <si>
    <t>0.001 (0.002)</t>
  </si>
  <si>
    <t>0.043 (0.006)</t>
  </si>
  <si>
    <t>-0.023 (0.007)</t>
  </si>
  <si>
    <t>0.015 (0.012)</t>
  </si>
  <si>
    <t>0.003 (0.007)</t>
  </si>
  <si>
    <t>-0.003 (0.001)</t>
  </si>
  <si>
    <t>0.007 (0.021)</t>
  </si>
  <si>
    <t>-0.007 (0.012)</t>
  </si>
  <si>
    <t>0.016 (0.019)</t>
  </si>
  <si>
    <t>0.006 (0.006)</t>
  </si>
  <si>
    <t>0.114 (0.014)</t>
  </si>
  <si>
    <t>-0.006 (0.007)</t>
  </si>
  <si>
    <t>-0.02 (0.009)</t>
  </si>
  <si>
    <t>0.007 (0.006)</t>
  </si>
  <si>
    <t>0.133 (0.021)</t>
  </si>
  <si>
    <t>-0.07 (0.046)</t>
  </si>
  <si>
    <t>-0.016 (0.022)</t>
  </si>
  <si>
    <t>0.01 (0.007)</t>
  </si>
  <si>
    <t>0.02 (0.024)</t>
  </si>
  <si>
    <t>-0.007 (0.014)</t>
  </si>
  <si>
    <t>-0.028 (0.021)</t>
  </si>
  <si>
    <t>0 (0.007)</t>
  </si>
  <si>
    <t>-0.04 (0.016)</t>
  </si>
  <si>
    <t>0.039 (0.009)</t>
  </si>
  <si>
    <t>-0.014 (0.01)</t>
  </si>
  <si>
    <t>-0.004 (0.006)</t>
  </si>
  <si>
    <t>0.204 (0.025)</t>
  </si>
  <si>
    <t>-0.066 (0.023)</t>
  </si>
  <si>
    <t>-0.009 (0.004)</t>
  </si>
  <si>
    <t>0.009 (0.004)</t>
  </si>
  <si>
    <t>-0.001 (0.003)</t>
  </si>
  <si>
    <t>-0.004 (0.001)</t>
  </si>
  <si>
    <t>0.014 (0.001)</t>
  </si>
  <si>
    <t>0.005 (0.001)</t>
  </si>
  <si>
    <t>0.008 (0.003)</t>
  </si>
  <si>
    <t>0.005 (0.004)</t>
  </si>
  <si>
    <t>0.001 (0.001)</t>
  </si>
  <si>
    <t>-0.015 (0.009)</t>
  </si>
  <si>
    <t>-0.019 (0.005)</t>
  </si>
  <si>
    <t>0.004 (0.009)</t>
  </si>
  <si>
    <t>-0.014 (0.003)</t>
  </si>
  <si>
    <t>0.014 (0.004)</t>
  </si>
  <si>
    <t>0.01 (0.003)</t>
  </si>
  <si>
    <t>0.081 (0.01)</t>
  </si>
  <si>
    <t>0.008 (0.013)</t>
  </si>
  <si>
    <t>-0.013 (0.014)</t>
  </si>
  <si>
    <t>-0.001 (0.002)</t>
  </si>
  <si>
    <t>-0.002 (0.007)</t>
  </si>
  <si>
    <t>-0.01 (0.017)</t>
  </si>
  <si>
    <t>0.034 (0.012)</t>
  </si>
  <si>
    <t>-0.027 (0.013)</t>
  </si>
  <si>
    <t>0.002 (0.002)</t>
  </si>
  <si>
    <t>0.011 (0.004)</t>
  </si>
  <si>
    <t xml:space="preserve">ROW stands for rest of world </t>
  </si>
  <si>
    <t xml:space="preserve">ROW Frozen </t>
  </si>
  <si>
    <t xml:space="preserve">Table # . Dynamic Adjustments Estimates </t>
  </si>
  <si>
    <t>Lag Coeffiecient (lag difference by one period)</t>
  </si>
  <si>
    <t>Constant</t>
  </si>
  <si>
    <t>equation R^2</t>
  </si>
  <si>
    <t xml:space="preserve">Expenditure </t>
  </si>
  <si>
    <t xml:space="preserve">own price </t>
  </si>
  <si>
    <t xml:space="preserve">AU Frozen </t>
  </si>
  <si>
    <t>NZ chilled</t>
  </si>
  <si>
    <t xml:space="preserve">NZ Frozen </t>
  </si>
  <si>
    <t xml:space="preserve">US Chilled </t>
  </si>
  <si>
    <t>0.004 (0.016)</t>
  </si>
  <si>
    <t>0.025 (0.04)</t>
  </si>
  <si>
    <t>-0.317 (0.211)</t>
  </si>
  <si>
    <t>0.378 (0.129)</t>
  </si>
  <si>
    <t>-0.092 (0.138)</t>
  </si>
  <si>
    <t>0.032 (0.02)</t>
  </si>
  <si>
    <t>0.069 (0.055)</t>
  </si>
  <si>
    <t>-0.074 (0.101)</t>
  </si>
  <si>
    <t>0.047 (0.032)</t>
  </si>
  <si>
    <t>-0.043 (0.077)</t>
  </si>
  <si>
    <t>0.006 (0.022)</t>
  </si>
  <si>
    <t xml:space="preserve">Note: ***, **, *Significance level = 0.01, 0.05, and 0.10 respectfully. 								</t>
  </si>
  <si>
    <t>0.493 (0.068)</t>
  </si>
  <si>
    <t>1.557 (0.099)</t>
  </si>
  <si>
    <t>0.163 (0.096)</t>
  </si>
  <si>
    <t>1.502 (0.217)</t>
  </si>
  <si>
    <t>0.603 (0.097)</t>
  </si>
  <si>
    <t>1.731 (0.209)</t>
  </si>
  <si>
    <t>0.506 (0.184)</t>
  </si>
  <si>
    <t>2.192 (0.263)</t>
  </si>
  <si>
    <t>Coef. (Std. Err.)</t>
  </si>
  <si>
    <t>-0.379 (0.094)</t>
  </si>
  <si>
    <t>-0.035 (0.078)</t>
  </si>
  <si>
    <t>0.04 (0.013)</t>
  </si>
  <si>
    <t>0.019 (0.028)</t>
  </si>
  <si>
    <t>0.256 (0.087)</t>
  </si>
  <si>
    <t>0.069 (0.06)</t>
  </si>
  <si>
    <t>-0.048 (0.108)</t>
  </si>
  <si>
    <t>0.088 (0.156)</t>
  </si>
  <si>
    <t>-0.023 (0.014)</t>
  </si>
  <si>
    <t>0.025 (0.042)</t>
  </si>
  <si>
    <t>-0.086 (0.129)</t>
  </si>
  <si>
    <t>0.136 (0.088)</t>
  </si>
  <si>
    <t>-0.036 (0.022)</t>
  </si>
  <si>
    <t>-0.057 (0.059)</t>
  </si>
  <si>
    <t>0.707 (0.224)</t>
  </si>
  <si>
    <t>-0.29 (0.177)</t>
  </si>
  <si>
    <t>-0.475 (0.268)</t>
  </si>
  <si>
    <t>-0.021 (0.111)</t>
  </si>
  <si>
    <t>0.38 (0.234)</t>
  </si>
  <si>
    <t>0.038 (0.14)</t>
  </si>
  <si>
    <t>-0.268 (0.124)</t>
  </si>
  <si>
    <t>-0.073 (0.135)</t>
  </si>
  <si>
    <t>0.222 (0.318)</t>
  </si>
  <si>
    <t>0.208 (0.348)</t>
  </si>
  <si>
    <t>-0.014 (0.072)</t>
  </si>
  <si>
    <t>-0.803 (0.242)</t>
  </si>
  <si>
    <t>0.532 (0.423)</t>
  </si>
  <si>
    <t>0.09 (0.258)</t>
  </si>
  <si>
    <t>-0.177 (0.112)</t>
  </si>
  <si>
    <t>-0.058 (0.228)</t>
  </si>
  <si>
    <t>0.191 (0.165)</t>
  </si>
  <si>
    <t>0.272 (0.176)</t>
  </si>
  <si>
    <t>0.022 (0.062)</t>
  </si>
  <si>
    <t>-0.138 (0.189)</t>
  </si>
  <si>
    <t>-0.564 (0.198)</t>
  </si>
  <si>
    <t>-0.078 (0.036)</t>
  </si>
  <si>
    <t>0.288 (0.102)</t>
  </si>
  <si>
    <t>0.086 (0.313)</t>
  </si>
  <si>
    <t>-0.508 (0.319)</t>
  </si>
  <si>
    <t>-0.296 (0.137)</t>
  </si>
  <si>
    <t>-0.303 (0.192)</t>
  </si>
  <si>
    <t>0.623 (0.422)</t>
  </si>
  <si>
    <t>-0.551 (0.255)</t>
  </si>
  <si>
    <t>0.294 (0.237)</t>
  </si>
  <si>
    <t>0.655 (0.236)</t>
  </si>
  <si>
    <t>0.22 (0.353)</t>
  </si>
  <si>
    <t>-0.363 (0.374)</t>
  </si>
  <si>
    <t>-0.035 (0.066)</t>
  </si>
  <si>
    <t>-0.045 (0.176)</t>
  </si>
  <si>
    <t>-0.256 (0.456)</t>
  </si>
  <si>
    <t>0.916 (0.325)</t>
  </si>
  <si>
    <t>0.294 (0.106)</t>
  </si>
  <si>
    <t>-0.731 (0.338)</t>
  </si>
  <si>
    <t>-0.54 (0.093)</t>
  </si>
  <si>
    <t>-0.151 (0.082)</t>
  </si>
  <si>
    <t>0.031 (0.013)</t>
  </si>
  <si>
    <t>0.005 (0.028)</t>
  </si>
  <si>
    <t>0.147 (0.09)</t>
  </si>
  <si>
    <t>0.011 (0.06)</t>
  </si>
  <si>
    <t>-0.004 (0.016)</t>
  </si>
  <si>
    <t>0.007 (0.04)</t>
  </si>
  <si>
    <t>-0.555 (0.109)</t>
  </si>
  <si>
    <t>-0.279 (0.161)</t>
  </si>
  <si>
    <t>-0.051 (0.014)</t>
  </si>
  <si>
    <t>-0.019 (0.042)</t>
  </si>
  <si>
    <t>-0.429 (0.131)</t>
  </si>
  <si>
    <t>-0.047 (0.089)</t>
  </si>
  <si>
    <t>-0.062 (0.023)</t>
  </si>
  <si>
    <t>-0.115 (0.059)</t>
  </si>
  <si>
    <t>0.654 (0.223)</t>
  </si>
  <si>
    <t>-0.329 (0.183)</t>
  </si>
  <si>
    <t>-0.478 (0.268)</t>
  </si>
  <si>
    <t>-0.026 (0.111)</t>
  </si>
  <si>
    <t>0.344 (0.237)</t>
  </si>
  <si>
    <t>0.019 (0.14)</t>
  </si>
  <si>
    <t>-0.27 (0.124)</t>
  </si>
  <si>
    <t>-0.079 (0.135)</t>
  </si>
  <si>
    <t>-0.267 (0.316)</t>
  </si>
  <si>
    <t>-0.146 (0.36)</t>
  </si>
  <si>
    <t>-0.041 (0.072)</t>
  </si>
  <si>
    <t>-0.806 (0.242)</t>
  </si>
  <si>
    <t>0.201 (0.43)</t>
  </si>
  <si>
    <t>-0.088 (0.257)</t>
  </si>
  <si>
    <t>-0.201 (0.112)</t>
  </si>
  <si>
    <t>-0.114 (0.228)</t>
  </si>
  <si>
    <t>0.181 (0.129)</t>
  </si>
  <si>
    <t>-0.234 (0.142)</t>
  </si>
  <si>
    <t>0.021 (0.02)</t>
  </si>
  <si>
    <t>0.052 (0.055)</t>
  </si>
  <si>
    <t>-0.449 (0.214)</t>
  </si>
  <si>
    <t>-0.145 (0.101)</t>
  </si>
  <si>
    <t>0.037 (0.032)</t>
  </si>
  <si>
    <t>-0.066 (0.077)</t>
  </si>
  <si>
    <t>-0.373 (0.174)</t>
  </si>
  <si>
    <t>-0.135 (0.186)</t>
  </si>
  <si>
    <t>-0.026 (0.022)</t>
  </si>
  <si>
    <t>-0.028 (0.063)</t>
  </si>
  <si>
    <t>-0.519 (0.196)</t>
  </si>
  <si>
    <t>-0.768 (0.199)</t>
  </si>
  <si>
    <t>-0.106 (0.036)</t>
  </si>
  <si>
    <t>0.224 (0.103)</t>
  </si>
  <si>
    <t>-0.079 (0.31)</t>
  </si>
  <si>
    <t>-0.628 (0.329)</t>
  </si>
  <si>
    <t>-0.306 (0.137)</t>
  </si>
  <si>
    <t>-0.318 (0.191)</t>
  </si>
  <si>
    <t>0.511 (0.427)</t>
  </si>
  <si>
    <t>-0.61 (0.254)</t>
  </si>
  <si>
    <t>0.286 (0.237)</t>
  </si>
  <si>
    <t>0.526 (0.196)</t>
  </si>
  <si>
    <t>-0.493 (0.352)</t>
  </si>
  <si>
    <t>-0.879 (0.386)</t>
  </si>
  <si>
    <t>-0.075 (0.066)</t>
  </si>
  <si>
    <t>-0.107 (0.175)</t>
  </si>
  <si>
    <t>-0.739 (0.463)</t>
  </si>
  <si>
    <t>0.658 (0.325)</t>
  </si>
  <si>
    <t>0.236 (0.098)</t>
  </si>
  <si>
    <t>-0.767 (0.338)</t>
  </si>
  <si>
    <t xml:space="preserve">Table #. Conditional Short-Run Demand Elasticities for Japanese Beef Imports </t>
  </si>
  <si>
    <t xml:space="preserve">UNCOMPENSATED </t>
  </si>
  <si>
    <t>0.54 (0.081)</t>
  </si>
  <si>
    <t>1.587 (0.145)</t>
  </si>
  <si>
    <t>0.196 (0.115)</t>
  </si>
  <si>
    <t>2.038 (0.357)</t>
  </si>
  <si>
    <t>1.245 (0.22)</t>
  </si>
  <si>
    <t>2.595 (0.433)</t>
  </si>
  <si>
    <t>3.008 (1.856)</t>
  </si>
  <si>
    <t>2.963 (0.452)</t>
  </si>
  <si>
    <t>-0.415 (0.102)</t>
  </si>
  <si>
    <t>-0.038 (0.086)</t>
  </si>
  <si>
    <t>0.044 (0.014)</t>
  </si>
  <si>
    <t>0.021 (0.031)</t>
  </si>
  <si>
    <t>0.28 (0.095)</t>
  </si>
  <si>
    <t>0.076 (0.065)</t>
  </si>
  <si>
    <t>0.005 (0.017)</t>
  </si>
  <si>
    <t>0.027 (0.044)</t>
  </si>
  <si>
    <t>-0.049 (0.11)</t>
  </si>
  <si>
    <t>0.09 (0.159)</t>
  </si>
  <si>
    <t>0.026 (0.043)</t>
  </si>
  <si>
    <t>-0.088 (0.132)</t>
  </si>
  <si>
    <t>0.139 (0.091)</t>
  </si>
  <si>
    <t>-0.037 (0.023)</t>
  </si>
  <si>
    <t>-0.058 (0.06)</t>
  </si>
  <si>
    <t>0.85 (0.275)</t>
  </si>
  <si>
    <t>-0.349 (0.209)</t>
  </si>
  <si>
    <t>-0.572 (0.33)</t>
  </si>
  <si>
    <t>-0.026 (0.134)</t>
  </si>
  <si>
    <t>0.457 (0.284)</t>
  </si>
  <si>
    <t>0.046 (0.168)</t>
  </si>
  <si>
    <t>-0.322 (0.151)</t>
  </si>
  <si>
    <t>-0.088 (0.162)</t>
  </si>
  <si>
    <t>0.301 (0.432)</t>
  </si>
  <si>
    <t>0.282 (0.471)</t>
  </si>
  <si>
    <t>-0.019 (0.097)</t>
  </si>
  <si>
    <t>-1.09 (0.3)</t>
  </si>
  <si>
    <t>0.722 (0.565)</t>
  </si>
  <si>
    <t>0.122 (0.351)</t>
  </si>
  <si>
    <t>-0.24 (0.152)</t>
  </si>
  <si>
    <t>0.78 (0.287)</t>
  </si>
  <si>
    <t>-0.19 (0.288)</t>
  </si>
  <si>
    <t>0.066 (0.041)</t>
  </si>
  <si>
    <t>0.142 (0.116)</t>
  </si>
  <si>
    <t>-0.653 (0.451)</t>
  </si>
  <si>
    <t>-0.152 (0.205)</t>
  </si>
  <si>
    <t>0.097 (0.067)</t>
  </si>
  <si>
    <t>-0.089 (0.158)</t>
  </si>
  <si>
    <t>0.286 (0.249)</t>
  </si>
  <si>
    <t>0.408 (0.265)</t>
  </si>
  <si>
    <t>0.009 (0.033)</t>
  </si>
  <si>
    <t>0.033 (0.094)</t>
  </si>
  <si>
    <t>-0.206 (0.284)</t>
  </si>
  <si>
    <t>-0.845 (0.304)</t>
  </si>
  <si>
    <t>-0.116 (0.055)</t>
  </si>
  <si>
    <t>0.432 (0.162)</t>
  </si>
  <si>
    <t>0.512 (1.917)</t>
  </si>
  <si>
    <t>-3.021 (2.752)</t>
  </si>
  <si>
    <t>-1.76 (1.165)</t>
  </si>
  <si>
    <t>-1.803 (1.423)</t>
  </si>
  <si>
    <t>3.701 (3.035)</t>
  </si>
  <si>
    <t>-3.272 (1.863)</t>
  </si>
  <si>
    <t>1.749 (1.796)</t>
  </si>
  <si>
    <t>3.894 (2.017)</t>
  </si>
  <si>
    <t>0.298 (0.481)</t>
  </si>
  <si>
    <t>-0.491 (0.515)</t>
  </si>
  <si>
    <t>-0.048 (0.089)</t>
  </si>
  <si>
    <t>-0.061 (0.238)</t>
  </si>
  <si>
    <t>-0.346 (0.612)</t>
  </si>
  <si>
    <t>1.238 (0.446)</t>
  </si>
  <si>
    <t>0.397 (0.147)</t>
  </si>
  <si>
    <t>-0.988 (0.467)</t>
  </si>
  <si>
    <t>-0.591 (0.103)</t>
  </si>
  <si>
    <t>-0.165 (0.089)</t>
  </si>
  <si>
    <t>0.034 (0.014)</t>
  </si>
  <si>
    <t>0.006 (0.031)</t>
  </si>
  <si>
    <t>0.161 (0.098)</t>
  </si>
  <si>
    <t>0.012 (0.066)</t>
  </si>
  <si>
    <t>-0.004 (0.018)</t>
  </si>
  <si>
    <t>0.007 (0.044)</t>
  </si>
  <si>
    <t>-0.565 (0.118)</t>
  </si>
  <si>
    <t>-0.284 (0.165)</t>
  </si>
  <si>
    <t>-0.052 (0.015)</t>
  </si>
  <si>
    <t>-0.02 (0.043)</t>
  </si>
  <si>
    <t>-0.437 (0.137)</t>
  </si>
  <si>
    <t>-0.048 (0.09)</t>
  </si>
  <si>
    <t>-0.063 (0.023)</t>
  </si>
  <si>
    <t>-0.117 (0.061)</t>
  </si>
  <si>
    <t>0.787 (0.274)</t>
  </si>
  <si>
    <t>-0.395 (0.215)</t>
  </si>
  <si>
    <t>-0.575 (0.33)</t>
  </si>
  <si>
    <t>-0.031 (0.133)</t>
  </si>
  <si>
    <t>0.414 (0.287)</t>
  </si>
  <si>
    <t>0.023 (0.168)</t>
  </si>
  <si>
    <t>-0.325 (0.151)</t>
  </si>
  <si>
    <t>-0.095 (0.162)</t>
  </si>
  <si>
    <t>-0.362 (0.431)</t>
  </si>
  <si>
    <t>-0.198 (0.491)</t>
  </si>
  <si>
    <t>-0.056 (0.097)</t>
  </si>
  <si>
    <t>-1.148 (0.299)</t>
  </si>
  <si>
    <t>0.273 (0.579)</t>
  </si>
  <si>
    <t>-0.119 (0.349)</t>
  </si>
  <si>
    <t>-0.273 (0.152)</t>
  </si>
  <si>
    <t>-0.155 (0.311)</t>
  </si>
  <si>
    <t>0.375 (0.274)</t>
  </si>
  <si>
    <t>-0.483 (0.302)</t>
  </si>
  <si>
    <t>0.043 (0.041)</t>
  </si>
  <si>
    <t>0.107 (0.115)</t>
  </si>
  <si>
    <t>-0.928 (0.464)</t>
  </si>
  <si>
    <t>-0.299 (0.203)</t>
  </si>
  <si>
    <t>0.076 (0.067)</t>
  </si>
  <si>
    <t>-0.135 (0.159)</t>
  </si>
  <si>
    <t>-0.559 (0.269)</t>
  </si>
  <si>
    <t>-0.203 (0.282)</t>
  </si>
  <si>
    <t>-0.039 (0.034)</t>
  </si>
  <si>
    <t>-0.042 (0.094)</t>
  </si>
  <si>
    <t>-0.778 (0.308)</t>
  </si>
  <si>
    <t>-1.151 (0.315)</t>
  </si>
  <si>
    <t>-0.159 (0.057)</t>
  </si>
  <si>
    <t>0.336 (0.159)</t>
  </si>
  <si>
    <t>-0.467 (1.818)</t>
  </si>
  <si>
    <t>-3.73 (3.065)</t>
  </si>
  <si>
    <t>-1.816 (1.185)</t>
  </si>
  <si>
    <t>-1.889 (1.445)</t>
  </si>
  <si>
    <t>3.039 (2.888)</t>
  </si>
  <si>
    <t>-3.627 (1.977)</t>
  </si>
  <si>
    <t>1.699 (1.78)</t>
  </si>
  <si>
    <t>3.782 (1.977)</t>
  </si>
  <si>
    <t>-0.667 (0.474)</t>
  </si>
  <si>
    <t>-1.188 (0.553)</t>
  </si>
  <si>
    <t>-0.101 (0.089)</t>
  </si>
  <si>
    <t>-0.145 (0.237)</t>
  </si>
  <si>
    <t>-0.999 (0.62)</t>
  </si>
  <si>
    <t>0.889 (0.441)</t>
  </si>
  <si>
    <t>0.348 (0.146)</t>
  </si>
  <si>
    <t>-1.098 (0.47)</t>
  </si>
  <si>
    <t xml:space="preserve">Table #. Conditional Long-Run Demand Elasticities for Japanese Beef Imports </t>
  </si>
  <si>
    <t xml:space="preserve">Unconstrained </t>
  </si>
  <si>
    <t>Homogeniety</t>
  </si>
  <si>
    <t>Symmetry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</si>
</sst>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Times New Roman"/>
      <family val="1"/>
    </font>
    <font>
      <sz val="13"/>
      <color rgb="FF1A1A1A"/>
      <name val="Arial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64" fontId="0" fillId="0" borderId="0" xfId="0" applyNumberFormat="1"/>
    <xf numFmtId="164" fontId="0" fillId="2" borderId="0" xfId="0" applyNumberFormat="1" applyFill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0" fillId="0" borderId="1" xfId="0" applyBorder="1"/>
    <xf numFmtId="0" fontId="2" fillId="0" borderId="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0" fontId="0" fillId="0" borderId="3" xfId="0" applyBorder="1"/>
    <xf numFmtId="0" fontId="4" fillId="4" borderId="0" xfId="0" applyFont="1" applyFill="1"/>
    <xf numFmtId="0" fontId="4" fillId="0" borderId="0" xfId="0" applyFont="1" applyFill="1"/>
    <xf numFmtId="0" fontId="4" fillId="5" borderId="0" xfId="0" applyFont="1" applyFill="1"/>
    <xf numFmtId="0" fontId="4" fillId="0" borderId="3" xfId="0" applyFont="1" applyFill="1" applyBorder="1"/>
    <xf numFmtId="0" fontId="0" fillId="0" borderId="0" xfId="0" applyFill="1" applyBorder="1" applyAlignment="1"/>
    <xf numFmtId="0" fontId="0" fillId="0" borderId="0" xfId="0" applyBorder="1" applyAlignment="1"/>
    <xf numFmtId="0" fontId="0" fillId="0" borderId="0" xfId="0" applyBorder="1"/>
    <xf numFmtId="0" fontId="0" fillId="5" borderId="0" xfId="0" applyFill="1"/>
    <xf numFmtId="0" fontId="0" fillId="0" borderId="2" xfId="0" applyFill="1" applyBorder="1"/>
    <xf numFmtId="0" fontId="0" fillId="0" borderId="1" xfId="0" applyFill="1" applyBorder="1"/>
    <xf numFmtId="0" fontId="0" fillId="0" borderId="0" xfId="0" applyFill="1"/>
    <xf numFmtId="0" fontId="0" fillId="0" borderId="3" xfId="0" applyFill="1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3" xfId="0" applyFont="1" applyBorder="1" applyAlignment="1">
      <alignment horizontal="left" vertical="center" readingOrder="1"/>
    </xf>
    <xf numFmtId="0" fontId="0" fillId="0" borderId="0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93CEF-F5C5-6F46-A424-372D4591BB7B}">
  <dimension ref="A1:M1345"/>
  <sheetViews>
    <sheetView workbookViewId="0">
      <selection sqref="A1:M1345"/>
    </sheetView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14</v>
      </c>
      <c r="C2" t="s">
        <v>15</v>
      </c>
      <c r="D2" t="s">
        <v>16</v>
      </c>
      <c r="E2" t="s">
        <v>16</v>
      </c>
      <c r="F2">
        <v>20130</v>
      </c>
      <c r="G2" t="s">
        <v>17</v>
      </c>
      <c r="H2">
        <v>2008</v>
      </c>
      <c r="I2">
        <v>1</v>
      </c>
      <c r="J2">
        <v>74153347.165272996</v>
      </c>
      <c r="K2">
        <v>11279201</v>
      </c>
      <c r="L2" t="s">
        <v>18</v>
      </c>
      <c r="M2" t="s">
        <v>19</v>
      </c>
    </row>
    <row r="3" spans="1:13" x14ac:dyDescent="0.2">
      <c r="A3" t="s">
        <v>13</v>
      </c>
      <c r="B3" t="s">
        <v>14</v>
      </c>
      <c r="C3" t="s">
        <v>15</v>
      </c>
      <c r="D3" t="s">
        <v>16</v>
      </c>
      <c r="E3" t="s">
        <v>16</v>
      </c>
      <c r="F3">
        <v>20130</v>
      </c>
      <c r="G3" t="s">
        <v>17</v>
      </c>
      <c r="H3">
        <v>2008</v>
      </c>
      <c r="I3">
        <v>2</v>
      </c>
      <c r="J3">
        <v>95562767.448381007</v>
      </c>
      <c r="K3">
        <v>14659670</v>
      </c>
      <c r="L3" t="s">
        <v>18</v>
      </c>
      <c r="M3" t="s">
        <v>19</v>
      </c>
    </row>
    <row r="4" spans="1:13" x14ac:dyDescent="0.2">
      <c r="A4" t="s">
        <v>13</v>
      </c>
      <c r="B4" t="s">
        <v>14</v>
      </c>
      <c r="C4" t="s">
        <v>15</v>
      </c>
      <c r="D4" t="s">
        <v>16</v>
      </c>
      <c r="E4" t="s">
        <v>16</v>
      </c>
      <c r="F4">
        <v>20130</v>
      </c>
      <c r="G4" t="s">
        <v>17</v>
      </c>
      <c r="H4">
        <v>2008</v>
      </c>
      <c r="I4">
        <v>3</v>
      </c>
      <c r="J4">
        <v>112631897.590422</v>
      </c>
      <c r="K4">
        <v>17268927</v>
      </c>
      <c r="L4" t="s">
        <v>18</v>
      </c>
      <c r="M4" t="s">
        <v>19</v>
      </c>
    </row>
    <row r="5" spans="1:13" x14ac:dyDescent="0.2">
      <c r="A5" t="s">
        <v>13</v>
      </c>
      <c r="B5" t="s">
        <v>14</v>
      </c>
      <c r="C5" t="s">
        <v>15</v>
      </c>
      <c r="D5" t="s">
        <v>16</v>
      </c>
      <c r="E5" t="s">
        <v>16</v>
      </c>
      <c r="F5">
        <v>20130</v>
      </c>
      <c r="G5" t="s">
        <v>17</v>
      </c>
      <c r="H5">
        <v>2008</v>
      </c>
      <c r="I5">
        <v>4</v>
      </c>
      <c r="J5">
        <v>101962753.35345501</v>
      </c>
      <c r="K5">
        <v>16629894</v>
      </c>
      <c r="L5" t="s">
        <v>18</v>
      </c>
      <c r="M5" t="s">
        <v>19</v>
      </c>
    </row>
    <row r="6" spans="1:13" x14ac:dyDescent="0.2">
      <c r="A6" t="s">
        <v>13</v>
      </c>
      <c r="B6" t="s">
        <v>14</v>
      </c>
      <c r="C6" t="s">
        <v>15</v>
      </c>
      <c r="D6" t="s">
        <v>16</v>
      </c>
      <c r="E6" t="s">
        <v>16</v>
      </c>
      <c r="F6">
        <v>20130</v>
      </c>
      <c r="G6" t="s">
        <v>17</v>
      </c>
      <c r="H6">
        <v>2008</v>
      </c>
      <c r="I6">
        <v>5</v>
      </c>
      <c r="J6">
        <v>111821894.50888599</v>
      </c>
      <c r="K6">
        <v>17832782</v>
      </c>
      <c r="L6" t="s">
        <v>18</v>
      </c>
      <c r="M6" t="s">
        <v>19</v>
      </c>
    </row>
    <row r="7" spans="1:13" x14ac:dyDescent="0.2">
      <c r="A7" t="s">
        <v>13</v>
      </c>
      <c r="B7" t="s">
        <v>14</v>
      </c>
      <c r="C7" t="s">
        <v>15</v>
      </c>
      <c r="D7" t="s">
        <v>16</v>
      </c>
      <c r="E7" t="s">
        <v>16</v>
      </c>
      <c r="F7">
        <v>20130</v>
      </c>
      <c r="G7" t="s">
        <v>17</v>
      </c>
      <c r="H7">
        <v>2008</v>
      </c>
      <c r="I7">
        <v>6</v>
      </c>
      <c r="J7">
        <v>113506021.594684</v>
      </c>
      <c r="K7">
        <v>18129273</v>
      </c>
      <c r="L7" t="s">
        <v>18</v>
      </c>
      <c r="M7" t="s">
        <v>19</v>
      </c>
    </row>
    <row r="8" spans="1:13" x14ac:dyDescent="0.2">
      <c r="A8" t="s">
        <v>13</v>
      </c>
      <c r="B8" t="s">
        <v>14</v>
      </c>
      <c r="C8" t="s">
        <v>15</v>
      </c>
      <c r="D8" t="s">
        <v>16</v>
      </c>
      <c r="E8" t="s">
        <v>16</v>
      </c>
      <c r="F8">
        <v>20130</v>
      </c>
      <c r="G8" t="s">
        <v>17</v>
      </c>
      <c r="H8">
        <v>2008</v>
      </c>
      <c r="I8">
        <v>7</v>
      </c>
      <c r="J8">
        <v>119611115.582517</v>
      </c>
      <c r="K8">
        <v>18727279</v>
      </c>
      <c r="L8" t="s">
        <v>18</v>
      </c>
      <c r="M8" t="s">
        <v>19</v>
      </c>
    </row>
    <row r="9" spans="1:13" x14ac:dyDescent="0.2">
      <c r="A9" t="s">
        <v>13</v>
      </c>
      <c r="B9" t="s">
        <v>14</v>
      </c>
      <c r="C9" t="s">
        <v>15</v>
      </c>
      <c r="D9" t="s">
        <v>16</v>
      </c>
      <c r="E9" t="s">
        <v>16</v>
      </c>
      <c r="F9">
        <v>20130</v>
      </c>
      <c r="G9" t="s">
        <v>17</v>
      </c>
      <c r="H9">
        <v>2008</v>
      </c>
      <c r="I9">
        <v>8</v>
      </c>
      <c r="J9">
        <v>107746391.81290901</v>
      </c>
      <c r="K9">
        <v>17117443</v>
      </c>
      <c r="L9" t="s">
        <v>18</v>
      </c>
      <c r="M9" t="s">
        <v>19</v>
      </c>
    </row>
    <row r="10" spans="1:13" x14ac:dyDescent="0.2">
      <c r="A10" t="s">
        <v>13</v>
      </c>
      <c r="B10" t="s">
        <v>14</v>
      </c>
      <c r="C10" t="s">
        <v>15</v>
      </c>
      <c r="D10" t="s">
        <v>16</v>
      </c>
      <c r="E10" t="s">
        <v>16</v>
      </c>
      <c r="F10">
        <v>20130</v>
      </c>
      <c r="G10" t="s">
        <v>17</v>
      </c>
      <c r="H10">
        <v>2008</v>
      </c>
      <c r="I10">
        <v>9</v>
      </c>
      <c r="J10">
        <v>104037164.50793201</v>
      </c>
      <c r="K10">
        <v>16084654</v>
      </c>
      <c r="L10" t="s">
        <v>18</v>
      </c>
      <c r="M10" t="s">
        <v>19</v>
      </c>
    </row>
    <row r="11" spans="1:13" x14ac:dyDescent="0.2">
      <c r="A11" t="s">
        <v>13</v>
      </c>
      <c r="B11" t="s">
        <v>14</v>
      </c>
      <c r="C11" t="s">
        <v>15</v>
      </c>
      <c r="D11" t="s">
        <v>16</v>
      </c>
      <c r="E11" t="s">
        <v>16</v>
      </c>
      <c r="F11">
        <v>20130</v>
      </c>
      <c r="G11" t="s">
        <v>17</v>
      </c>
      <c r="H11">
        <v>2008</v>
      </c>
      <c r="I11">
        <v>10</v>
      </c>
      <c r="J11">
        <v>109533400.88970301</v>
      </c>
      <c r="K11">
        <v>16896181</v>
      </c>
      <c r="L11" t="s">
        <v>18</v>
      </c>
      <c r="M11" t="s">
        <v>19</v>
      </c>
    </row>
    <row r="12" spans="1:13" x14ac:dyDescent="0.2">
      <c r="A12" t="s">
        <v>13</v>
      </c>
      <c r="B12" t="s">
        <v>14</v>
      </c>
      <c r="C12" t="s">
        <v>15</v>
      </c>
      <c r="D12" t="s">
        <v>16</v>
      </c>
      <c r="E12" t="s">
        <v>16</v>
      </c>
      <c r="F12">
        <v>20130</v>
      </c>
      <c r="G12" t="s">
        <v>17</v>
      </c>
      <c r="H12">
        <v>2008</v>
      </c>
      <c r="I12">
        <v>11</v>
      </c>
      <c r="J12">
        <v>98025382.197396994</v>
      </c>
      <c r="K12">
        <v>16965706</v>
      </c>
      <c r="L12" t="s">
        <v>18</v>
      </c>
      <c r="M12" t="s">
        <v>19</v>
      </c>
    </row>
    <row r="13" spans="1:13" x14ac:dyDescent="0.2">
      <c r="A13" t="s">
        <v>13</v>
      </c>
      <c r="B13" t="s">
        <v>14</v>
      </c>
      <c r="C13" t="s">
        <v>15</v>
      </c>
      <c r="D13" t="s">
        <v>16</v>
      </c>
      <c r="E13" t="s">
        <v>16</v>
      </c>
      <c r="F13">
        <v>20130</v>
      </c>
      <c r="G13" t="s">
        <v>17</v>
      </c>
      <c r="H13">
        <v>2008</v>
      </c>
      <c r="I13">
        <v>12</v>
      </c>
      <c r="J13">
        <v>100796713.22925299</v>
      </c>
      <c r="K13">
        <v>17870094</v>
      </c>
      <c r="L13" t="s">
        <v>18</v>
      </c>
      <c r="M13" t="s">
        <v>19</v>
      </c>
    </row>
    <row r="14" spans="1:13" x14ac:dyDescent="0.2">
      <c r="A14" t="s">
        <v>13</v>
      </c>
      <c r="B14" t="s">
        <v>14</v>
      </c>
      <c r="C14" t="s">
        <v>15</v>
      </c>
      <c r="D14" t="s">
        <v>16</v>
      </c>
      <c r="E14" t="s">
        <v>16</v>
      </c>
      <c r="F14">
        <v>20130</v>
      </c>
      <c r="G14" t="s">
        <v>17</v>
      </c>
      <c r="H14">
        <v>2009</v>
      </c>
      <c r="I14">
        <v>1</v>
      </c>
      <c r="J14">
        <v>77127135.335467994</v>
      </c>
      <c r="K14">
        <v>13954820</v>
      </c>
      <c r="L14" t="s">
        <v>18</v>
      </c>
      <c r="M14" t="s">
        <v>19</v>
      </c>
    </row>
    <row r="15" spans="1:13" x14ac:dyDescent="0.2">
      <c r="A15" t="s">
        <v>13</v>
      </c>
      <c r="B15" t="s">
        <v>14</v>
      </c>
      <c r="C15" t="s">
        <v>15</v>
      </c>
      <c r="D15" t="s">
        <v>16</v>
      </c>
      <c r="E15" t="s">
        <v>16</v>
      </c>
      <c r="F15">
        <v>20130</v>
      </c>
      <c r="G15" t="s">
        <v>17</v>
      </c>
      <c r="H15">
        <v>2009</v>
      </c>
      <c r="I15">
        <v>2</v>
      </c>
      <c r="J15">
        <v>86825835.864298001</v>
      </c>
      <c r="K15">
        <v>17005074</v>
      </c>
      <c r="L15" t="s">
        <v>18</v>
      </c>
      <c r="M15" t="s">
        <v>19</v>
      </c>
    </row>
    <row r="16" spans="1:13" x14ac:dyDescent="0.2">
      <c r="A16" t="s">
        <v>13</v>
      </c>
      <c r="B16" t="s">
        <v>14</v>
      </c>
      <c r="C16" t="s">
        <v>15</v>
      </c>
      <c r="D16" t="s">
        <v>16</v>
      </c>
      <c r="E16" t="s">
        <v>16</v>
      </c>
      <c r="F16">
        <v>20130</v>
      </c>
      <c r="G16" t="s">
        <v>17</v>
      </c>
      <c r="H16">
        <v>2009</v>
      </c>
      <c r="I16">
        <v>3</v>
      </c>
      <c r="J16">
        <v>89602697.869295999</v>
      </c>
      <c r="K16">
        <v>17594810</v>
      </c>
      <c r="L16" t="s">
        <v>18</v>
      </c>
      <c r="M16" t="s">
        <v>19</v>
      </c>
    </row>
    <row r="17" spans="1:13" x14ac:dyDescent="0.2">
      <c r="A17" t="s">
        <v>13</v>
      </c>
      <c r="B17" t="s">
        <v>14</v>
      </c>
      <c r="C17" t="s">
        <v>15</v>
      </c>
      <c r="D17" t="s">
        <v>16</v>
      </c>
      <c r="E17" t="s">
        <v>16</v>
      </c>
      <c r="F17">
        <v>20130</v>
      </c>
      <c r="G17" t="s">
        <v>17</v>
      </c>
      <c r="H17">
        <v>2009</v>
      </c>
      <c r="I17">
        <v>4</v>
      </c>
      <c r="J17">
        <v>96932025.879500002</v>
      </c>
      <c r="K17">
        <v>19080710</v>
      </c>
      <c r="L17" t="s">
        <v>18</v>
      </c>
      <c r="M17" t="s">
        <v>19</v>
      </c>
    </row>
    <row r="18" spans="1:13" x14ac:dyDescent="0.2">
      <c r="A18" t="s">
        <v>13</v>
      </c>
      <c r="B18" t="s">
        <v>14</v>
      </c>
      <c r="C18" t="s">
        <v>15</v>
      </c>
      <c r="D18" t="s">
        <v>16</v>
      </c>
      <c r="E18" t="s">
        <v>16</v>
      </c>
      <c r="F18">
        <v>20130</v>
      </c>
      <c r="G18" t="s">
        <v>17</v>
      </c>
      <c r="H18">
        <v>2009</v>
      </c>
      <c r="I18">
        <v>5</v>
      </c>
      <c r="J18">
        <v>88141104.770577997</v>
      </c>
      <c r="K18">
        <v>16633771</v>
      </c>
      <c r="L18" t="s">
        <v>18</v>
      </c>
      <c r="M18" t="s">
        <v>19</v>
      </c>
    </row>
    <row r="19" spans="1:13" x14ac:dyDescent="0.2">
      <c r="A19" t="s">
        <v>13</v>
      </c>
      <c r="B19" t="s">
        <v>14</v>
      </c>
      <c r="C19" t="s">
        <v>15</v>
      </c>
      <c r="D19" t="s">
        <v>16</v>
      </c>
      <c r="E19" t="s">
        <v>16</v>
      </c>
      <c r="F19">
        <v>20130</v>
      </c>
      <c r="G19" t="s">
        <v>17</v>
      </c>
      <c r="H19">
        <v>2009</v>
      </c>
      <c r="I19">
        <v>6</v>
      </c>
      <c r="J19">
        <v>102590770.536513</v>
      </c>
      <c r="K19">
        <v>19702055</v>
      </c>
      <c r="L19" t="s">
        <v>18</v>
      </c>
      <c r="M19" t="s">
        <v>19</v>
      </c>
    </row>
    <row r="20" spans="1:13" x14ac:dyDescent="0.2">
      <c r="A20" t="s">
        <v>13</v>
      </c>
      <c r="B20" t="s">
        <v>14</v>
      </c>
      <c r="C20" t="s">
        <v>15</v>
      </c>
      <c r="D20" t="s">
        <v>16</v>
      </c>
      <c r="E20" t="s">
        <v>16</v>
      </c>
      <c r="F20">
        <v>20130</v>
      </c>
      <c r="G20" t="s">
        <v>17</v>
      </c>
      <c r="H20">
        <v>2009</v>
      </c>
      <c r="I20">
        <v>7</v>
      </c>
      <c r="J20">
        <v>115450040.798159</v>
      </c>
      <c r="K20">
        <v>21127292</v>
      </c>
      <c r="L20" t="s">
        <v>18</v>
      </c>
      <c r="M20" t="s">
        <v>19</v>
      </c>
    </row>
    <row r="21" spans="1:13" x14ac:dyDescent="0.2">
      <c r="A21" t="s">
        <v>13</v>
      </c>
      <c r="B21" t="s">
        <v>14</v>
      </c>
      <c r="C21" t="s">
        <v>15</v>
      </c>
      <c r="D21" t="s">
        <v>16</v>
      </c>
      <c r="E21" t="s">
        <v>16</v>
      </c>
      <c r="F21">
        <v>20130</v>
      </c>
      <c r="G21" t="s">
        <v>17</v>
      </c>
      <c r="H21">
        <v>2009</v>
      </c>
      <c r="I21">
        <v>8</v>
      </c>
      <c r="J21">
        <v>95704842.40298</v>
      </c>
      <c r="K21">
        <v>17427238</v>
      </c>
      <c r="L21" t="s">
        <v>18</v>
      </c>
      <c r="M21" t="s">
        <v>19</v>
      </c>
    </row>
    <row r="22" spans="1:13" x14ac:dyDescent="0.2">
      <c r="A22" t="s">
        <v>13</v>
      </c>
      <c r="B22" t="s">
        <v>14</v>
      </c>
      <c r="C22" t="s">
        <v>15</v>
      </c>
      <c r="D22" t="s">
        <v>16</v>
      </c>
      <c r="E22" t="s">
        <v>16</v>
      </c>
      <c r="F22">
        <v>20130</v>
      </c>
      <c r="G22" t="s">
        <v>17</v>
      </c>
      <c r="H22">
        <v>2009</v>
      </c>
      <c r="I22">
        <v>9</v>
      </c>
      <c r="J22">
        <v>96083617.822224006</v>
      </c>
      <c r="K22">
        <v>17081325</v>
      </c>
      <c r="L22" t="s">
        <v>18</v>
      </c>
      <c r="M22" t="s">
        <v>19</v>
      </c>
    </row>
    <row r="23" spans="1:13" x14ac:dyDescent="0.2">
      <c r="A23" t="s">
        <v>13</v>
      </c>
      <c r="B23" t="s">
        <v>14</v>
      </c>
      <c r="C23" t="s">
        <v>15</v>
      </c>
      <c r="D23" t="s">
        <v>16</v>
      </c>
      <c r="E23" t="s">
        <v>16</v>
      </c>
      <c r="F23">
        <v>20130</v>
      </c>
      <c r="G23" t="s">
        <v>17</v>
      </c>
      <c r="H23">
        <v>2009</v>
      </c>
      <c r="I23">
        <v>10</v>
      </c>
      <c r="J23">
        <v>100240485.752005</v>
      </c>
      <c r="K23">
        <v>18012663</v>
      </c>
      <c r="L23" t="s">
        <v>18</v>
      </c>
      <c r="M23" t="s">
        <v>19</v>
      </c>
    </row>
    <row r="24" spans="1:13" x14ac:dyDescent="0.2">
      <c r="A24" t="s">
        <v>13</v>
      </c>
      <c r="B24" t="s">
        <v>14</v>
      </c>
      <c r="C24" t="s">
        <v>15</v>
      </c>
      <c r="D24" t="s">
        <v>16</v>
      </c>
      <c r="E24" t="s">
        <v>16</v>
      </c>
      <c r="F24">
        <v>20130</v>
      </c>
      <c r="G24" t="s">
        <v>17</v>
      </c>
      <c r="H24">
        <v>2009</v>
      </c>
      <c r="I24">
        <v>11</v>
      </c>
      <c r="J24">
        <v>105138662.042357</v>
      </c>
      <c r="K24">
        <v>18021057</v>
      </c>
      <c r="L24" t="s">
        <v>18</v>
      </c>
      <c r="M24" t="s">
        <v>19</v>
      </c>
    </row>
    <row r="25" spans="1:13" x14ac:dyDescent="0.2">
      <c r="A25" t="s">
        <v>13</v>
      </c>
      <c r="B25" t="s">
        <v>14</v>
      </c>
      <c r="C25" t="s">
        <v>15</v>
      </c>
      <c r="D25" t="s">
        <v>16</v>
      </c>
      <c r="E25" t="s">
        <v>16</v>
      </c>
      <c r="F25">
        <v>20130</v>
      </c>
      <c r="G25" t="s">
        <v>17</v>
      </c>
      <c r="H25">
        <v>2009</v>
      </c>
      <c r="I25">
        <v>12</v>
      </c>
      <c r="J25">
        <v>99436114.591404006</v>
      </c>
      <c r="K25">
        <v>17055193</v>
      </c>
      <c r="L25" t="s">
        <v>18</v>
      </c>
      <c r="M25" t="s">
        <v>19</v>
      </c>
    </row>
    <row r="26" spans="1:13" x14ac:dyDescent="0.2">
      <c r="A26" t="s">
        <v>13</v>
      </c>
      <c r="B26" t="s">
        <v>14</v>
      </c>
      <c r="C26" t="s">
        <v>15</v>
      </c>
      <c r="D26" t="s">
        <v>16</v>
      </c>
      <c r="E26" t="s">
        <v>16</v>
      </c>
      <c r="F26">
        <v>20130</v>
      </c>
      <c r="G26" t="s">
        <v>17</v>
      </c>
      <c r="H26">
        <v>2010</v>
      </c>
      <c r="I26">
        <v>1</v>
      </c>
      <c r="J26">
        <v>76887227.486824006</v>
      </c>
      <c r="K26">
        <v>13095554</v>
      </c>
      <c r="L26" t="s">
        <v>18</v>
      </c>
      <c r="M26" t="s">
        <v>19</v>
      </c>
    </row>
    <row r="27" spans="1:13" x14ac:dyDescent="0.2">
      <c r="A27" t="s">
        <v>13</v>
      </c>
      <c r="B27" t="s">
        <v>14</v>
      </c>
      <c r="C27" t="s">
        <v>15</v>
      </c>
      <c r="D27" t="s">
        <v>16</v>
      </c>
      <c r="E27" t="s">
        <v>16</v>
      </c>
      <c r="F27">
        <v>20130</v>
      </c>
      <c r="G27" t="s">
        <v>17</v>
      </c>
      <c r="H27">
        <v>2010</v>
      </c>
      <c r="I27">
        <v>2</v>
      </c>
      <c r="J27">
        <v>79553137.081970006</v>
      </c>
      <c r="K27">
        <v>13670812</v>
      </c>
      <c r="L27" t="s">
        <v>18</v>
      </c>
      <c r="M27" t="s">
        <v>19</v>
      </c>
    </row>
    <row r="28" spans="1:13" x14ac:dyDescent="0.2">
      <c r="A28" t="s">
        <v>13</v>
      </c>
      <c r="B28" t="s">
        <v>14</v>
      </c>
      <c r="C28" t="s">
        <v>15</v>
      </c>
      <c r="D28" t="s">
        <v>16</v>
      </c>
      <c r="E28" t="s">
        <v>16</v>
      </c>
      <c r="F28">
        <v>20130</v>
      </c>
      <c r="G28" t="s">
        <v>17</v>
      </c>
      <c r="H28">
        <v>2010</v>
      </c>
      <c r="I28">
        <v>3</v>
      </c>
      <c r="J28">
        <v>115809112.164213</v>
      </c>
      <c r="K28">
        <v>19434286</v>
      </c>
      <c r="L28" t="s">
        <v>18</v>
      </c>
      <c r="M28" t="s">
        <v>19</v>
      </c>
    </row>
    <row r="29" spans="1:13" x14ac:dyDescent="0.2">
      <c r="A29" t="s">
        <v>13</v>
      </c>
      <c r="B29" t="s">
        <v>14</v>
      </c>
      <c r="C29" t="s">
        <v>15</v>
      </c>
      <c r="D29" t="s">
        <v>16</v>
      </c>
      <c r="E29" t="s">
        <v>16</v>
      </c>
      <c r="F29">
        <v>20130</v>
      </c>
      <c r="G29" t="s">
        <v>17</v>
      </c>
      <c r="H29">
        <v>2010</v>
      </c>
      <c r="I29">
        <v>4</v>
      </c>
      <c r="J29">
        <v>123733321.776684</v>
      </c>
      <c r="K29">
        <v>20750902</v>
      </c>
      <c r="L29" t="s">
        <v>18</v>
      </c>
      <c r="M29" t="s">
        <v>19</v>
      </c>
    </row>
    <row r="30" spans="1:13" x14ac:dyDescent="0.2">
      <c r="A30" t="s">
        <v>13</v>
      </c>
      <c r="B30" t="s">
        <v>14</v>
      </c>
      <c r="C30" t="s">
        <v>15</v>
      </c>
      <c r="D30" t="s">
        <v>16</v>
      </c>
      <c r="E30" t="s">
        <v>16</v>
      </c>
      <c r="F30">
        <v>20130</v>
      </c>
      <c r="G30" t="s">
        <v>17</v>
      </c>
      <c r="H30">
        <v>2010</v>
      </c>
      <c r="I30">
        <v>5</v>
      </c>
      <c r="J30">
        <v>103471562.306328</v>
      </c>
      <c r="K30">
        <v>16756554</v>
      </c>
      <c r="L30" t="s">
        <v>18</v>
      </c>
      <c r="M30" t="s">
        <v>19</v>
      </c>
    </row>
    <row r="31" spans="1:13" x14ac:dyDescent="0.2">
      <c r="A31" t="s">
        <v>13</v>
      </c>
      <c r="B31" t="s">
        <v>14</v>
      </c>
      <c r="C31" t="s">
        <v>15</v>
      </c>
      <c r="D31" t="s">
        <v>16</v>
      </c>
      <c r="E31" t="s">
        <v>16</v>
      </c>
      <c r="F31">
        <v>20130</v>
      </c>
      <c r="G31" t="s">
        <v>17</v>
      </c>
      <c r="H31">
        <v>2010</v>
      </c>
      <c r="I31">
        <v>6</v>
      </c>
      <c r="J31">
        <v>111100930.666401</v>
      </c>
      <c r="K31">
        <v>18515071</v>
      </c>
      <c r="L31" t="s">
        <v>18</v>
      </c>
      <c r="M31" t="s">
        <v>19</v>
      </c>
    </row>
    <row r="32" spans="1:13" x14ac:dyDescent="0.2">
      <c r="A32" t="s">
        <v>13</v>
      </c>
      <c r="B32" t="s">
        <v>14</v>
      </c>
      <c r="C32" t="s">
        <v>15</v>
      </c>
      <c r="D32" t="s">
        <v>16</v>
      </c>
      <c r="E32" t="s">
        <v>16</v>
      </c>
      <c r="F32">
        <v>20130</v>
      </c>
      <c r="G32" t="s">
        <v>17</v>
      </c>
      <c r="H32">
        <v>2010</v>
      </c>
      <c r="I32">
        <v>7</v>
      </c>
      <c r="J32">
        <v>122411997.64572801</v>
      </c>
      <c r="K32">
        <v>19924341</v>
      </c>
      <c r="L32" t="s">
        <v>18</v>
      </c>
      <c r="M32" t="s">
        <v>19</v>
      </c>
    </row>
    <row r="33" spans="1:13" x14ac:dyDescent="0.2">
      <c r="A33" t="s">
        <v>13</v>
      </c>
      <c r="B33" t="s">
        <v>14</v>
      </c>
      <c r="C33" t="s">
        <v>15</v>
      </c>
      <c r="D33" t="s">
        <v>16</v>
      </c>
      <c r="E33" t="s">
        <v>16</v>
      </c>
      <c r="F33">
        <v>20130</v>
      </c>
      <c r="G33" t="s">
        <v>17</v>
      </c>
      <c r="H33">
        <v>2010</v>
      </c>
      <c r="I33">
        <v>8</v>
      </c>
      <c r="J33">
        <v>118154105.469312</v>
      </c>
      <c r="K33">
        <v>19745818</v>
      </c>
      <c r="L33" t="s">
        <v>18</v>
      </c>
      <c r="M33" t="s">
        <v>19</v>
      </c>
    </row>
    <row r="34" spans="1:13" x14ac:dyDescent="0.2">
      <c r="A34" t="s">
        <v>13</v>
      </c>
      <c r="B34" t="s">
        <v>14</v>
      </c>
      <c r="C34" t="s">
        <v>15</v>
      </c>
      <c r="D34" t="s">
        <v>16</v>
      </c>
      <c r="E34" t="s">
        <v>16</v>
      </c>
      <c r="F34">
        <v>20130</v>
      </c>
      <c r="G34" t="s">
        <v>17</v>
      </c>
      <c r="H34">
        <v>2010</v>
      </c>
      <c r="I34">
        <v>9</v>
      </c>
      <c r="J34">
        <v>101965133.936563</v>
      </c>
      <c r="K34">
        <v>17114163</v>
      </c>
      <c r="L34" t="s">
        <v>18</v>
      </c>
      <c r="M34" t="s">
        <v>19</v>
      </c>
    </row>
    <row r="35" spans="1:13" x14ac:dyDescent="0.2">
      <c r="A35" t="s">
        <v>13</v>
      </c>
      <c r="B35" t="s">
        <v>14</v>
      </c>
      <c r="C35" t="s">
        <v>15</v>
      </c>
      <c r="D35" t="s">
        <v>16</v>
      </c>
      <c r="E35" t="s">
        <v>16</v>
      </c>
      <c r="F35">
        <v>20130</v>
      </c>
      <c r="G35" t="s">
        <v>17</v>
      </c>
      <c r="H35">
        <v>2010</v>
      </c>
      <c r="I35">
        <v>10</v>
      </c>
      <c r="J35">
        <v>100008821.89199799</v>
      </c>
      <c r="K35">
        <v>15990521</v>
      </c>
      <c r="L35" t="s">
        <v>18</v>
      </c>
      <c r="M35" t="s">
        <v>19</v>
      </c>
    </row>
    <row r="36" spans="1:13" x14ac:dyDescent="0.2">
      <c r="A36" t="s">
        <v>13</v>
      </c>
      <c r="B36" t="s">
        <v>14</v>
      </c>
      <c r="C36" t="s">
        <v>15</v>
      </c>
      <c r="D36" t="s">
        <v>16</v>
      </c>
      <c r="E36" t="s">
        <v>16</v>
      </c>
      <c r="F36">
        <v>20130</v>
      </c>
      <c r="G36" t="s">
        <v>17</v>
      </c>
      <c r="H36">
        <v>2010</v>
      </c>
      <c r="I36">
        <v>11</v>
      </c>
      <c r="J36">
        <v>112855522.43146899</v>
      </c>
      <c r="K36">
        <v>18188433</v>
      </c>
      <c r="L36" t="s">
        <v>18</v>
      </c>
      <c r="M36" t="s">
        <v>19</v>
      </c>
    </row>
    <row r="37" spans="1:13" x14ac:dyDescent="0.2">
      <c r="A37" t="s">
        <v>13</v>
      </c>
      <c r="B37" t="s">
        <v>14</v>
      </c>
      <c r="C37" t="s">
        <v>15</v>
      </c>
      <c r="D37" t="s">
        <v>16</v>
      </c>
      <c r="E37" t="s">
        <v>16</v>
      </c>
      <c r="F37">
        <v>20130</v>
      </c>
      <c r="G37" t="s">
        <v>17</v>
      </c>
      <c r="H37">
        <v>2010</v>
      </c>
      <c r="I37">
        <v>12</v>
      </c>
      <c r="J37">
        <v>116185815.28626101</v>
      </c>
      <c r="K37">
        <v>18213644</v>
      </c>
      <c r="L37" t="s">
        <v>18</v>
      </c>
      <c r="M37" t="s">
        <v>19</v>
      </c>
    </row>
    <row r="38" spans="1:13" x14ac:dyDescent="0.2">
      <c r="A38" t="s">
        <v>13</v>
      </c>
      <c r="B38" t="s">
        <v>14</v>
      </c>
      <c r="C38" t="s">
        <v>15</v>
      </c>
      <c r="D38" t="s">
        <v>16</v>
      </c>
      <c r="E38" t="s">
        <v>16</v>
      </c>
      <c r="F38">
        <v>20130</v>
      </c>
      <c r="G38" t="s">
        <v>17</v>
      </c>
      <c r="H38">
        <v>2011</v>
      </c>
      <c r="I38">
        <v>1</v>
      </c>
      <c r="J38">
        <v>85011437.216339007</v>
      </c>
      <c r="K38">
        <v>13218264</v>
      </c>
      <c r="L38" t="s">
        <v>18</v>
      </c>
      <c r="M38" t="s">
        <v>19</v>
      </c>
    </row>
    <row r="39" spans="1:13" x14ac:dyDescent="0.2">
      <c r="A39" t="s">
        <v>13</v>
      </c>
      <c r="B39" t="s">
        <v>14</v>
      </c>
      <c r="C39" t="s">
        <v>15</v>
      </c>
      <c r="D39" t="s">
        <v>16</v>
      </c>
      <c r="E39" t="s">
        <v>16</v>
      </c>
      <c r="F39">
        <v>20130</v>
      </c>
      <c r="G39" t="s">
        <v>17</v>
      </c>
      <c r="H39">
        <v>2011</v>
      </c>
      <c r="I39">
        <v>2</v>
      </c>
      <c r="J39">
        <v>99551327.407894999</v>
      </c>
      <c r="K39">
        <v>14732609</v>
      </c>
      <c r="L39" t="s">
        <v>18</v>
      </c>
      <c r="M39" t="s">
        <v>19</v>
      </c>
    </row>
    <row r="40" spans="1:13" x14ac:dyDescent="0.2">
      <c r="A40" t="s">
        <v>13</v>
      </c>
      <c r="B40" t="s">
        <v>14</v>
      </c>
      <c r="C40" t="s">
        <v>15</v>
      </c>
      <c r="D40" t="s">
        <v>16</v>
      </c>
      <c r="E40" t="s">
        <v>16</v>
      </c>
      <c r="F40">
        <v>20130</v>
      </c>
      <c r="G40" t="s">
        <v>17</v>
      </c>
      <c r="H40">
        <v>2011</v>
      </c>
      <c r="I40">
        <v>3</v>
      </c>
      <c r="J40">
        <v>141450622.80304301</v>
      </c>
      <c r="K40">
        <v>20867116</v>
      </c>
      <c r="L40" t="s">
        <v>18</v>
      </c>
      <c r="M40" t="s">
        <v>19</v>
      </c>
    </row>
    <row r="41" spans="1:13" x14ac:dyDescent="0.2">
      <c r="A41" t="s">
        <v>13</v>
      </c>
      <c r="B41" t="s">
        <v>14</v>
      </c>
      <c r="C41" t="s">
        <v>15</v>
      </c>
      <c r="D41" t="s">
        <v>16</v>
      </c>
      <c r="E41" t="s">
        <v>16</v>
      </c>
      <c r="F41">
        <v>20130</v>
      </c>
      <c r="G41" t="s">
        <v>17</v>
      </c>
      <c r="H41">
        <v>2011</v>
      </c>
      <c r="I41">
        <v>4</v>
      </c>
      <c r="J41">
        <v>126982342.495709</v>
      </c>
      <c r="K41">
        <v>18591225</v>
      </c>
      <c r="L41" t="s">
        <v>18</v>
      </c>
      <c r="M41" t="s">
        <v>19</v>
      </c>
    </row>
    <row r="42" spans="1:13" x14ac:dyDescent="0.2">
      <c r="A42" t="s">
        <v>13</v>
      </c>
      <c r="B42" t="s">
        <v>14</v>
      </c>
      <c r="C42" t="s">
        <v>15</v>
      </c>
      <c r="D42" t="s">
        <v>16</v>
      </c>
      <c r="E42" t="s">
        <v>16</v>
      </c>
      <c r="F42">
        <v>20130</v>
      </c>
      <c r="G42" t="s">
        <v>17</v>
      </c>
      <c r="H42">
        <v>2011</v>
      </c>
      <c r="I42">
        <v>5</v>
      </c>
      <c r="J42">
        <v>116751855.453942</v>
      </c>
      <c r="K42">
        <v>17175282</v>
      </c>
      <c r="L42" t="s">
        <v>18</v>
      </c>
      <c r="M42" t="s">
        <v>19</v>
      </c>
    </row>
    <row r="43" spans="1:13" x14ac:dyDescent="0.2">
      <c r="A43" t="s">
        <v>13</v>
      </c>
      <c r="B43" t="s">
        <v>14</v>
      </c>
      <c r="C43" t="s">
        <v>15</v>
      </c>
      <c r="D43" t="s">
        <v>16</v>
      </c>
      <c r="E43" t="s">
        <v>16</v>
      </c>
      <c r="F43">
        <v>20130</v>
      </c>
      <c r="G43" t="s">
        <v>17</v>
      </c>
      <c r="H43">
        <v>2011</v>
      </c>
      <c r="I43">
        <v>6</v>
      </c>
      <c r="J43">
        <v>129266007.592081</v>
      </c>
      <c r="K43">
        <v>19596349</v>
      </c>
      <c r="L43" t="s">
        <v>18</v>
      </c>
      <c r="M43" t="s">
        <v>19</v>
      </c>
    </row>
    <row r="44" spans="1:13" x14ac:dyDescent="0.2">
      <c r="A44" t="s">
        <v>13</v>
      </c>
      <c r="B44" t="s">
        <v>14</v>
      </c>
      <c r="C44" t="s">
        <v>15</v>
      </c>
      <c r="D44" t="s">
        <v>16</v>
      </c>
      <c r="E44" t="s">
        <v>16</v>
      </c>
      <c r="F44">
        <v>20130</v>
      </c>
      <c r="G44" t="s">
        <v>17</v>
      </c>
      <c r="H44">
        <v>2011</v>
      </c>
      <c r="I44">
        <v>7</v>
      </c>
      <c r="J44">
        <v>119391425.055998</v>
      </c>
      <c r="K44">
        <v>17825586</v>
      </c>
      <c r="L44" t="s">
        <v>18</v>
      </c>
      <c r="M44" t="s">
        <v>19</v>
      </c>
    </row>
    <row r="45" spans="1:13" x14ac:dyDescent="0.2">
      <c r="A45" t="s">
        <v>13</v>
      </c>
      <c r="B45" t="s">
        <v>14</v>
      </c>
      <c r="C45" t="s">
        <v>15</v>
      </c>
      <c r="D45" t="s">
        <v>16</v>
      </c>
      <c r="E45" t="s">
        <v>16</v>
      </c>
      <c r="F45">
        <v>20130</v>
      </c>
      <c r="G45" t="s">
        <v>17</v>
      </c>
      <c r="H45">
        <v>2011</v>
      </c>
      <c r="I45">
        <v>8</v>
      </c>
      <c r="J45">
        <v>117505343.28928401</v>
      </c>
      <c r="K45">
        <v>17386381</v>
      </c>
      <c r="L45" t="s">
        <v>18</v>
      </c>
      <c r="M45" t="s">
        <v>19</v>
      </c>
    </row>
    <row r="46" spans="1:13" x14ac:dyDescent="0.2">
      <c r="A46" t="s">
        <v>13</v>
      </c>
      <c r="B46" t="s">
        <v>14</v>
      </c>
      <c r="C46" t="s">
        <v>15</v>
      </c>
      <c r="D46" t="s">
        <v>16</v>
      </c>
      <c r="E46" t="s">
        <v>16</v>
      </c>
      <c r="F46">
        <v>20130</v>
      </c>
      <c r="G46" t="s">
        <v>17</v>
      </c>
      <c r="H46">
        <v>2011</v>
      </c>
      <c r="I46">
        <v>9</v>
      </c>
      <c r="J46">
        <v>126632884.39326499</v>
      </c>
      <c r="K46">
        <v>18176004</v>
      </c>
      <c r="L46" t="s">
        <v>18</v>
      </c>
      <c r="M46" t="s">
        <v>19</v>
      </c>
    </row>
    <row r="47" spans="1:13" x14ac:dyDescent="0.2">
      <c r="A47" t="s">
        <v>13</v>
      </c>
      <c r="B47" t="s">
        <v>14</v>
      </c>
      <c r="C47" t="s">
        <v>15</v>
      </c>
      <c r="D47" t="s">
        <v>16</v>
      </c>
      <c r="E47" t="s">
        <v>16</v>
      </c>
      <c r="F47">
        <v>20130</v>
      </c>
      <c r="G47" t="s">
        <v>17</v>
      </c>
      <c r="H47">
        <v>2011</v>
      </c>
      <c r="I47">
        <v>10</v>
      </c>
      <c r="J47">
        <v>120823819.526896</v>
      </c>
      <c r="K47">
        <v>17227749</v>
      </c>
      <c r="L47" t="s">
        <v>18</v>
      </c>
      <c r="M47" t="s">
        <v>19</v>
      </c>
    </row>
    <row r="48" spans="1:13" x14ac:dyDescent="0.2">
      <c r="A48" t="s">
        <v>13</v>
      </c>
      <c r="B48" t="s">
        <v>14</v>
      </c>
      <c r="C48" t="s">
        <v>15</v>
      </c>
      <c r="D48" t="s">
        <v>16</v>
      </c>
      <c r="E48" t="s">
        <v>16</v>
      </c>
      <c r="F48">
        <v>20130</v>
      </c>
      <c r="G48" t="s">
        <v>17</v>
      </c>
      <c r="H48">
        <v>2011</v>
      </c>
      <c r="I48">
        <v>11</v>
      </c>
      <c r="J48">
        <v>141229430.30834299</v>
      </c>
      <c r="K48">
        <v>20151903</v>
      </c>
      <c r="L48" t="s">
        <v>18</v>
      </c>
      <c r="M48" t="s">
        <v>19</v>
      </c>
    </row>
    <row r="49" spans="1:13" x14ac:dyDescent="0.2">
      <c r="A49" t="s">
        <v>13</v>
      </c>
      <c r="B49" t="s">
        <v>14</v>
      </c>
      <c r="C49" t="s">
        <v>15</v>
      </c>
      <c r="D49" t="s">
        <v>16</v>
      </c>
      <c r="E49" t="s">
        <v>16</v>
      </c>
      <c r="F49">
        <v>20130</v>
      </c>
      <c r="G49" t="s">
        <v>17</v>
      </c>
      <c r="H49">
        <v>2011</v>
      </c>
      <c r="I49">
        <v>12</v>
      </c>
      <c r="J49">
        <v>129718946.947622</v>
      </c>
      <c r="K49">
        <v>18390976</v>
      </c>
      <c r="L49" t="s">
        <v>18</v>
      </c>
      <c r="M49" t="s">
        <v>19</v>
      </c>
    </row>
    <row r="50" spans="1:13" x14ac:dyDescent="0.2">
      <c r="A50" t="s">
        <v>13</v>
      </c>
      <c r="B50" t="s">
        <v>14</v>
      </c>
      <c r="C50" t="s">
        <v>15</v>
      </c>
      <c r="D50" t="s">
        <v>16</v>
      </c>
      <c r="E50" t="s">
        <v>16</v>
      </c>
      <c r="F50">
        <v>20130</v>
      </c>
      <c r="G50" t="s">
        <v>17</v>
      </c>
      <c r="H50">
        <v>2012</v>
      </c>
      <c r="I50">
        <v>1</v>
      </c>
      <c r="J50">
        <v>92997297.437760994</v>
      </c>
      <c r="K50">
        <v>13422339</v>
      </c>
      <c r="L50" t="s">
        <v>18</v>
      </c>
      <c r="M50" t="s">
        <v>19</v>
      </c>
    </row>
    <row r="51" spans="1:13" x14ac:dyDescent="0.2">
      <c r="A51" t="s">
        <v>13</v>
      </c>
      <c r="B51" t="s">
        <v>14</v>
      </c>
      <c r="C51" t="s">
        <v>15</v>
      </c>
      <c r="D51" t="s">
        <v>16</v>
      </c>
      <c r="E51" t="s">
        <v>16</v>
      </c>
      <c r="F51">
        <v>20130</v>
      </c>
      <c r="G51" t="s">
        <v>17</v>
      </c>
      <c r="H51">
        <v>2012</v>
      </c>
      <c r="I51">
        <v>2</v>
      </c>
      <c r="J51">
        <v>105266573.21269099</v>
      </c>
      <c r="K51">
        <v>15265386</v>
      </c>
      <c r="L51" t="s">
        <v>18</v>
      </c>
      <c r="M51" t="s">
        <v>19</v>
      </c>
    </row>
    <row r="52" spans="1:13" x14ac:dyDescent="0.2">
      <c r="A52" t="s">
        <v>13</v>
      </c>
      <c r="B52" t="s">
        <v>14</v>
      </c>
      <c r="C52" t="s">
        <v>15</v>
      </c>
      <c r="D52" t="s">
        <v>16</v>
      </c>
      <c r="E52" t="s">
        <v>16</v>
      </c>
      <c r="F52">
        <v>20130</v>
      </c>
      <c r="G52" t="s">
        <v>17</v>
      </c>
      <c r="H52">
        <v>2012</v>
      </c>
      <c r="I52">
        <v>3</v>
      </c>
      <c r="J52">
        <v>120944766.26096401</v>
      </c>
      <c r="K52">
        <v>17610865</v>
      </c>
      <c r="L52" t="s">
        <v>18</v>
      </c>
      <c r="M52" t="s">
        <v>19</v>
      </c>
    </row>
    <row r="53" spans="1:13" x14ac:dyDescent="0.2">
      <c r="A53" t="s">
        <v>13</v>
      </c>
      <c r="B53" t="s">
        <v>14</v>
      </c>
      <c r="C53" t="s">
        <v>15</v>
      </c>
      <c r="D53" t="s">
        <v>16</v>
      </c>
      <c r="E53" t="s">
        <v>16</v>
      </c>
      <c r="F53">
        <v>20130</v>
      </c>
      <c r="G53" t="s">
        <v>17</v>
      </c>
      <c r="H53">
        <v>2012</v>
      </c>
      <c r="I53">
        <v>4</v>
      </c>
      <c r="J53">
        <v>121962797.4066</v>
      </c>
      <c r="K53">
        <v>16872275</v>
      </c>
      <c r="L53" t="s">
        <v>18</v>
      </c>
      <c r="M53" t="s">
        <v>19</v>
      </c>
    </row>
    <row r="54" spans="1:13" x14ac:dyDescent="0.2">
      <c r="A54" t="s">
        <v>13</v>
      </c>
      <c r="B54" t="s">
        <v>14</v>
      </c>
      <c r="C54" t="s">
        <v>15</v>
      </c>
      <c r="D54" t="s">
        <v>16</v>
      </c>
      <c r="E54" t="s">
        <v>16</v>
      </c>
      <c r="F54">
        <v>20130</v>
      </c>
      <c r="G54" t="s">
        <v>17</v>
      </c>
      <c r="H54">
        <v>2012</v>
      </c>
      <c r="I54">
        <v>5</v>
      </c>
      <c r="J54">
        <v>137144105.19815001</v>
      </c>
      <c r="K54">
        <v>18974395</v>
      </c>
      <c r="L54" t="s">
        <v>18</v>
      </c>
      <c r="M54" t="s">
        <v>19</v>
      </c>
    </row>
    <row r="55" spans="1:13" x14ac:dyDescent="0.2">
      <c r="A55" t="s">
        <v>13</v>
      </c>
      <c r="B55" t="s">
        <v>14</v>
      </c>
      <c r="C55" t="s">
        <v>15</v>
      </c>
      <c r="D55" t="s">
        <v>16</v>
      </c>
      <c r="E55" t="s">
        <v>16</v>
      </c>
      <c r="F55">
        <v>20130</v>
      </c>
      <c r="G55" t="s">
        <v>17</v>
      </c>
      <c r="H55">
        <v>2012</v>
      </c>
      <c r="I55">
        <v>6</v>
      </c>
      <c r="J55">
        <v>128253638.646819</v>
      </c>
      <c r="K55">
        <v>17986253</v>
      </c>
      <c r="L55" t="s">
        <v>18</v>
      </c>
      <c r="M55" t="s">
        <v>19</v>
      </c>
    </row>
    <row r="56" spans="1:13" x14ac:dyDescent="0.2">
      <c r="A56" t="s">
        <v>13</v>
      </c>
      <c r="B56" t="s">
        <v>14</v>
      </c>
      <c r="C56" t="s">
        <v>15</v>
      </c>
      <c r="D56" t="s">
        <v>16</v>
      </c>
      <c r="E56" t="s">
        <v>16</v>
      </c>
      <c r="F56">
        <v>20130</v>
      </c>
      <c r="G56" t="s">
        <v>17</v>
      </c>
      <c r="H56">
        <v>2012</v>
      </c>
      <c r="I56">
        <v>7</v>
      </c>
      <c r="J56">
        <v>151473773.29137501</v>
      </c>
      <c r="K56">
        <v>20983706</v>
      </c>
      <c r="L56" t="s">
        <v>18</v>
      </c>
      <c r="M56" t="s">
        <v>19</v>
      </c>
    </row>
    <row r="57" spans="1:13" x14ac:dyDescent="0.2">
      <c r="A57" t="s">
        <v>13</v>
      </c>
      <c r="B57" t="s">
        <v>14</v>
      </c>
      <c r="C57" t="s">
        <v>15</v>
      </c>
      <c r="D57" t="s">
        <v>16</v>
      </c>
      <c r="E57" t="s">
        <v>16</v>
      </c>
      <c r="F57">
        <v>20130</v>
      </c>
      <c r="G57" t="s">
        <v>17</v>
      </c>
      <c r="H57">
        <v>2012</v>
      </c>
      <c r="I57">
        <v>8</v>
      </c>
      <c r="J57">
        <v>150527926.35488901</v>
      </c>
      <c r="K57">
        <v>20978897</v>
      </c>
      <c r="L57" t="s">
        <v>18</v>
      </c>
      <c r="M57" t="s">
        <v>19</v>
      </c>
    </row>
    <row r="58" spans="1:13" x14ac:dyDescent="0.2">
      <c r="A58" t="s">
        <v>13</v>
      </c>
      <c r="B58" t="s">
        <v>14</v>
      </c>
      <c r="C58" t="s">
        <v>15</v>
      </c>
      <c r="D58" t="s">
        <v>16</v>
      </c>
      <c r="E58" t="s">
        <v>16</v>
      </c>
      <c r="F58">
        <v>20130</v>
      </c>
      <c r="G58" t="s">
        <v>17</v>
      </c>
      <c r="H58">
        <v>2012</v>
      </c>
      <c r="I58">
        <v>9</v>
      </c>
      <c r="J58">
        <v>128437172.443186</v>
      </c>
      <c r="K58">
        <v>17488748</v>
      </c>
      <c r="L58" t="s">
        <v>18</v>
      </c>
      <c r="M58" t="s">
        <v>19</v>
      </c>
    </row>
    <row r="59" spans="1:13" x14ac:dyDescent="0.2">
      <c r="A59" t="s">
        <v>13</v>
      </c>
      <c r="B59" t="s">
        <v>14</v>
      </c>
      <c r="C59" t="s">
        <v>15</v>
      </c>
      <c r="D59" t="s">
        <v>16</v>
      </c>
      <c r="E59" t="s">
        <v>16</v>
      </c>
      <c r="F59">
        <v>20130</v>
      </c>
      <c r="G59" t="s">
        <v>17</v>
      </c>
      <c r="H59">
        <v>2012</v>
      </c>
      <c r="I59">
        <v>10</v>
      </c>
      <c r="J59">
        <v>130216786.56224599</v>
      </c>
      <c r="K59">
        <v>17941616</v>
      </c>
      <c r="L59" t="s">
        <v>18</v>
      </c>
      <c r="M59" t="s">
        <v>19</v>
      </c>
    </row>
    <row r="60" spans="1:13" x14ac:dyDescent="0.2">
      <c r="A60" t="s">
        <v>13</v>
      </c>
      <c r="B60" t="s">
        <v>14</v>
      </c>
      <c r="C60" t="s">
        <v>15</v>
      </c>
      <c r="D60" t="s">
        <v>16</v>
      </c>
      <c r="E60" t="s">
        <v>16</v>
      </c>
      <c r="F60">
        <v>20130</v>
      </c>
      <c r="G60" t="s">
        <v>17</v>
      </c>
      <c r="H60">
        <v>2012</v>
      </c>
      <c r="I60">
        <v>11</v>
      </c>
      <c r="J60">
        <v>132517360.74687999</v>
      </c>
      <c r="K60">
        <v>18736099</v>
      </c>
      <c r="L60" t="s">
        <v>18</v>
      </c>
      <c r="M60" t="s">
        <v>19</v>
      </c>
    </row>
    <row r="61" spans="1:13" x14ac:dyDescent="0.2">
      <c r="A61" t="s">
        <v>13</v>
      </c>
      <c r="B61" t="s">
        <v>14</v>
      </c>
      <c r="C61" t="s">
        <v>15</v>
      </c>
      <c r="D61" t="s">
        <v>16</v>
      </c>
      <c r="E61" t="s">
        <v>16</v>
      </c>
      <c r="F61">
        <v>20130</v>
      </c>
      <c r="G61" t="s">
        <v>17</v>
      </c>
      <c r="H61">
        <v>2012</v>
      </c>
      <c r="I61">
        <v>12</v>
      </c>
      <c r="J61">
        <v>113663768.56565</v>
      </c>
      <c r="K61">
        <v>16105067</v>
      </c>
      <c r="L61" t="s">
        <v>18</v>
      </c>
      <c r="M61" t="s">
        <v>19</v>
      </c>
    </row>
    <row r="62" spans="1:13" x14ac:dyDescent="0.2">
      <c r="A62" t="s">
        <v>13</v>
      </c>
      <c r="B62" t="s">
        <v>14</v>
      </c>
      <c r="C62" t="s">
        <v>15</v>
      </c>
      <c r="D62" t="s">
        <v>16</v>
      </c>
      <c r="E62" t="s">
        <v>16</v>
      </c>
      <c r="F62">
        <v>20130</v>
      </c>
      <c r="G62" t="s">
        <v>17</v>
      </c>
      <c r="H62">
        <v>2013</v>
      </c>
      <c r="I62">
        <v>1</v>
      </c>
      <c r="J62">
        <v>96027705.509101003</v>
      </c>
      <c r="K62">
        <v>13867605</v>
      </c>
      <c r="L62" t="s">
        <v>18</v>
      </c>
      <c r="M62" t="s">
        <v>19</v>
      </c>
    </row>
    <row r="63" spans="1:13" x14ac:dyDescent="0.2">
      <c r="A63" t="s">
        <v>13</v>
      </c>
      <c r="B63" t="s">
        <v>14</v>
      </c>
      <c r="C63" t="s">
        <v>15</v>
      </c>
      <c r="D63" t="s">
        <v>16</v>
      </c>
      <c r="E63" t="s">
        <v>16</v>
      </c>
      <c r="F63">
        <v>20130</v>
      </c>
      <c r="G63" t="s">
        <v>17</v>
      </c>
      <c r="H63">
        <v>2013</v>
      </c>
      <c r="I63">
        <v>2</v>
      </c>
      <c r="J63">
        <v>98589583.405017003</v>
      </c>
      <c r="K63">
        <v>14073125</v>
      </c>
      <c r="L63" t="s">
        <v>18</v>
      </c>
      <c r="M63" t="s">
        <v>19</v>
      </c>
    </row>
    <row r="64" spans="1:13" x14ac:dyDescent="0.2">
      <c r="A64" t="s">
        <v>13</v>
      </c>
      <c r="B64" t="s">
        <v>14</v>
      </c>
      <c r="C64" t="s">
        <v>15</v>
      </c>
      <c r="D64" t="s">
        <v>16</v>
      </c>
      <c r="E64" t="s">
        <v>16</v>
      </c>
      <c r="F64">
        <v>20130</v>
      </c>
      <c r="G64" t="s">
        <v>17</v>
      </c>
      <c r="H64">
        <v>2013</v>
      </c>
      <c r="I64">
        <v>3</v>
      </c>
      <c r="J64">
        <v>121342977.735572</v>
      </c>
      <c r="K64">
        <v>17488584</v>
      </c>
      <c r="L64" t="s">
        <v>18</v>
      </c>
      <c r="M64" t="s">
        <v>19</v>
      </c>
    </row>
    <row r="65" spans="1:13" x14ac:dyDescent="0.2">
      <c r="A65" t="s">
        <v>13</v>
      </c>
      <c r="B65" t="s">
        <v>14</v>
      </c>
      <c r="C65" t="s">
        <v>15</v>
      </c>
      <c r="D65" t="s">
        <v>16</v>
      </c>
      <c r="E65" t="s">
        <v>16</v>
      </c>
      <c r="F65">
        <v>20130</v>
      </c>
      <c r="G65" t="s">
        <v>17</v>
      </c>
      <c r="H65">
        <v>2013</v>
      </c>
      <c r="I65">
        <v>4</v>
      </c>
      <c r="J65">
        <v>142451876.15975001</v>
      </c>
      <c r="K65">
        <v>20844401</v>
      </c>
      <c r="L65" t="s">
        <v>18</v>
      </c>
      <c r="M65" t="s">
        <v>19</v>
      </c>
    </row>
    <row r="66" spans="1:13" x14ac:dyDescent="0.2">
      <c r="A66" t="s">
        <v>13</v>
      </c>
      <c r="B66" t="s">
        <v>14</v>
      </c>
      <c r="C66" t="s">
        <v>15</v>
      </c>
      <c r="D66" t="s">
        <v>16</v>
      </c>
      <c r="E66" t="s">
        <v>16</v>
      </c>
      <c r="F66">
        <v>20130</v>
      </c>
      <c r="G66" t="s">
        <v>17</v>
      </c>
      <c r="H66">
        <v>2013</v>
      </c>
      <c r="I66">
        <v>5</v>
      </c>
      <c r="J66">
        <v>153980168.17514101</v>
      </c>
      <c r="K66">
        <v>22589047</v>
      </c>
      <c r="L66" t="s">
        <v>18</v>
      </c>
      <c r="M66" t="s">
        <v>19</v>
      </c>
    </row>
    <row r="67" spans="1:13" x14ac:dyDescent="0.2">
      <c r="A67" t="s">
        <v>13</v>
      </c>
      <c r="B67" t="s">
        <v>14</v>
      </c>
      <c r="C67" t="s">
        <v>15</v>
      </c>
      <c r="D67" t="s">
        <v>16</v>
      </c>
      <c r="E67" t="s">
        <v>16</v>
      </c>
      <c r="F67">
        <v>20130</v>
      </c>
      <c r="G67" t="s">
        <v>17</v>
      </c>
      <c r="H67">
        <v>2013</v>
      </c>
      <c r="I67">
        <v>6</v>
      </c>
      <c r="J67">
        <v>112355355.581838</v>
      </c>
      <c r="K67">
        <v>15779875</v>
      </c>
      <c r="L67" t="s">
        <v>18</v>
      </c>
      <c r="M67" t="s">
        <v>19</v>
      </c>
    </row>
    <row r="68" spans="1:13" x14ac:dyDescent="0.2">
      <c r="A68" t="s">
        <v>13</v>
      </c>
      <c r="B68" t="s">
        <v>14</v>
      </c>
      <c r="C68" t="s">
        <v>15</v>
      </c>
      <c r="D68" t="s">
        <v>16</v>
      </c>
      <c r="E68" t="s">
        <v>16</v>
      </c>
      <c r="F68">
        <v>20130</v>
      </c>
      <c r="G68" t="s">
        <v>17</v>
      </c>
      <c r="H68">
        <v>2013</v>
      </c>
      <c r="I68">
        <v>7</v>
      </c>
      <c r="J68">
        <v>134003463.33549801</v>
      </c>
      <c r="K68">
        <v>19943880</v>
      </c>
      <c r="L68" t="s">
        <v>18</v>
      </c>
      <c r="M68" t="s">
        <v>19</v>
      </c>
    </row>
    <row r="69" spans="1:13" x14ac:dyDescent="0.2">
      <c r="A69" t="s">
        <v>13</v>
      </c>
      <c r="B69" t="s">
        <v>14</v>
      </c>
      <c r="C69" t="s">
        <v>15</v>
      </c>
      <c r="D69" t="s">
        <v>16</v>
      </c>
      <c r="E69" t="s">
        <v>16</v>
      </c>
      <c r="F69">
        <v>20130</v>
      </c>
      <c r="G69" t="s">
        <v>17</v>
      </c>
      <c r="H69">
        <v>2013</v>
      </c>
      <c r="I69">
        <v>8</v>
      </c>
      <c r="J69">
        <v>128052187.71054401</v>
      </c>
      <c r="K69">
        <v>19066778</v>
      </c>
      <c r="L69" t="s">
        <v>18</v>
      </c>
      <c r="M69" t="s">
        <v>19</v>
      </c>
    </row>
    <row r="70" spans="1:13" x14ac:dyDescent="0.2">
      <c r="A70" t="s">
        <v>13</v>
      </c>
      <c r="B70" t="s">
        <v>14</v>
      </c>
      <c r="C70" t="s">
        <v>15</v>
      </c>
      <c r="D70" t="s">
        <v>16</v>
      </c>
      <c r="E70" t="s">
        <v>16</v>
      </c>
      <c r="F70">
        <v>20130</v>
      </c>
      <c r="G70" t="s">
        <v>17</v>
      </c>
      <c r="H70">
        <v>2013</v>
      </c>
      <c r="I70">
        <v>9</v>
      </c>
      <c r="J70">
        <v>102142576.353193</v>
      </c>
      <c r="K70">
        <v>15104316</v>
      </c>
      <c r="L70" t="s">
        <v>18</v>
      </c>
      <c r="M70" t="s">
        <v>19</v>
      </c>
    </row>
    <row r="71" spans="1:13" x14ac:dyDescent="0.2">
      <c r="A71" t="s">
        <v>13</v>
      </c>
      <c r="B71" t="s">
        <v>14</v>
      </c>
      <c r="C71" t="s">
        <v>15</v>
      </c>
      <c r="D71" t="s">
        <v>16</v>
      </c>
      <c r="E71" t="s">
        <v>16</v>
      </c>
      <c r="F71">
        <v>20130</v>
      </c>
      <c r="G71" t="s">
        <v>17</v>
      </c>
      <c r="H71">
        <v>2013</v>
      </c>
      <c r="I71">
        <v>10</v>
      </c>
      <c r="J71">
        <v>116873734.27431799</v>
      </c>
      <c r="K71">
        <v>17282432</v>
      </c>
      <c r="L71" t="s">
        <v>18</v>
      </c>
      <c r="M71" t="s">
        <v>19</v>
      </c>
    </row>
    <row r="72" spans="1:13" x14ac:dyDescent="0.2">
      <c r="A72" t="s">
        <v>13</v>
      </c>
      <c r="B72" t="s">
        <v>14</v>
      </c>
      <c r="C72" t="s">
        <v>15</v>
      </c>
      <c r="D72" t="s">
        <v>16</v>
      </c>
      <c r="E72" t="s">
        <v>16</v>
      </c>
      <c r="F72">
        <v>20130</v>
      </c>
      <c r="G72" t="s">
        <v>17</v>
      </c>
      <c r="H72">
        <v>2013</v>
      </c>
      <c r="I72">
        <v>11</v>
      </c>
      <c r="J72">
        <v>108944208.118615</v>
      </c>
      <c r="K72">
        <v>16393780</v>
      </c>
      <c r="L72" t="s">
        <v>18</v>
      </c>
      <c r="M72" t="s">
        <v>19</v>
      </c>
    </row>
    <row r="73" spans="1:13" x14ac:dyDescent="0.2">
      <c r="A73" t="s">
        <v>13</v>
      </c>
      <c r="B73" t="s">
        <v>14</v>
      </c>
      <c r="C73" t="s">
        <v>15</v>
      </c>
      <c r="D73" t="s">
        <v>16</v>
      </c>
      <c r="E73" t="s">
        <v>16</v>
      </c>
      <c r="F73">
        <v>20130</v>
      </c>
      <c r="G73" t="s">
        <v>17</v>
      </c>
      <c r="H73">
        <v>2013</v>
      </c>
      <c r="I73">
        <v>12</v>
      </c>
      <c r="J73">
        <v>132402648.36651801</v>
      </c>
      <c r="K73">
        <v>19698263</v>
      </c>
      <c r="L73" t="s">
        <v>18</v>
      </c>
      <c r="M73" t="s">
        <v>19</v>
      </c>
    </row>
    <row r="74" spans="1:13" x14ac:dyDescent="0.2">
      <c r="A74" t="s">
        <v>13</v>
      </c>
      <c r="B74" t="s">
        <v>14</v>
      </c>
      <c r="C74" t="s">
        <v>15</v>
      </c>
      <c r="D74" t="s">
        <v>16</v>
      </c>
      <c r="E74" t="s">
        <v>16</v>
      </c>
      <c r="F74">
        <v>20130</v>
      </c>
      <c r="G74" t="s">
        <v>17</v>
      </c>
      <c r="H74">
        <v>2014</v>
      </c>
      <c r="I74">
        <v>1</v>
      </c>
      <c r="J74">
        <v>96193603.787147999</v>
      </c>
      <c r="K74">
        <v>14283350</v>
      </c>
      <c r="L74" t="s">
        <v>18</v>
      </c>
      <c r="M74" t="s">
        <v>19</v>
      </c>
    </row>
    <row r="75" spans="1:13" x14ac:dyDescent="0.2">
      <c r="A75" t="s">
        <v>13</v>
      </c>
      <c r="B75" t="s">
        <v>14</v>
      </c>
      <c r="C75" t="s">
        <v>15</v>
      </c>
      <c r="D75" t="s">
        <v>16</v>
      </c>
      <c r="E75" t="s">
        <v>16</v>
      </c>
      <c r="F75">
        <v>20130</v>
      </c>
      <c r="G75" t="s">
        <v>17</v>
      </c>
      <c r="H75">
        <v>2014</v>
      </c>
      <c r="I75">
        <v>2</v>
      </c>
      <c r="J75">
        <v>102353246.453132</v>
      </c>
      <c r="K75">
        <v>14787702</v>
      </c>
      <c r="L75" t="s">
        <v>18</v>
      </c>
      <c r="M75" t="s">
        <v>19</v>
      </c>
    </row>
    <row r="76" spans="1:13" x14ac:dyDescent="0.2">
      <c r="A76" t="s">
        <v>13</v>
      </c>
      <c r="B76" t="s">
        <v>14</v>
      </c>
      <c r="C76" t="s">
        <v>15</v>
      </c>
      <c r="D76" t="s">
        <v>16</v>
      </c>
      <c r="E76" t="s">
        <v>16</v>
      </c>
      <c r="F76">
        <v>20130</v>
      </c>
      <c r="G76" t="s">
        <v>17</v>
      </c>
      <c r="H76">
        <v>2014</v>
      </c>
      <c r="I76">
        <v>3</v>
      </c>
      <c r="J76">
        <v>115752441.62810899</v>
      </c>
      <c r="K76">
        <v>16398185</v>
      </c>
      <c r="L76" t="s">
        <v>18</v>
      </c>
      <c r="M76" t="s">
        <v>19</v>
      </c>
    </row>
    <row r="77" spans="1:13" x14ac:dyDescent="0.2">
      <c r="A77" t="s">
        <v>13</v>
      </c>
      <c r="B77" t="s">
        <v>14</v>
      </c>
      <c r="C77" t="s">
        <v>15</v>
      </c>
      <c r="D77" t="s">
        <v>16</v>
      </c>
      <c r="E77" t="s">
        <v>16</v>
      </c>
      <c r="F77">
        <v>20130</v>
      </c>
      <c r="G77" t="s">
        <v>17</v>
      </c>
      <c r="H77">
        <v>2014</v>
      </c>
      <c r="I77">
        <v>4</v>
      </c>
      <c r="J77">
        <v>135361698.72201601</v>
      </c>
      <c r="K77">
        <v>19391301</v>
      </c>
      <c r="L77" t="s">
        <v>18</v>
      </c>
      <c r="M77" t="s">
        <v>19</v>
      </c>
    </row>
    <row r="78" spans="1:13" x14ac:dyDescent="0.2">
      <c r="A78" t="s">
        <v>13</v>
      </c>
      <c r="B78" t="s">
        <v>14</v>
      </c>
      <c r="C78" t="s">
        <v>15</v>
      </c>
      <c r="D78" t="s">
        <v>16</v>
      </c>
      <c r="E78" t="s">
        <v>16</v>
      </c>
      <c r="F78">
        <v>20130</v>
      </c>
      <c r="G78" t="s">
        <v>17</v>
      </c>
      <c r="H78">
        <v>2014</v>
      </c>
      <c r="I78">
        <v>5</v>
      </c>
      <c r="J78">
        <v>129812515.598316</v>
      </c>
      <c r="K78">
        <v>18077619</v>
      </c>
      <c r="L78" t="s">
        <v>18</v>
      </c>
      <c r="M78" t="s">
        <v>19</v>
      </c>
    </row>
    <row r="79" spans="1:13" x14ac:dyDescent="0.2">
      <c r="A79" t="s">
        <v>13</v>
      </c>
      <c r="B79" t="s">
        <v>14</v>
      </c>
      <c r="C79" t="s">
        <v>15</v>
      </c>
      <c r="D79" t="s">
        <v>16</v>
      </c>
      <c r="E79" t="s">
        <v>16</v>
      </c>
      <c r="F79">
        <v>20130</v>
      </c>
      <c r="G79" t="s">
        <v>17</v>
      </c>
      <c r="H79">
        <v>2014</v>
      </c>
      <c r="I79">
        <v>6</v>
      </c>
      <c r="J79">
        <v>129328570.910684</v>
      </c>
      <c r="K79">
        <v>18290317</v>
      </c>
      <c r="L79" t="s">
        <v>18</v>
      </c>
      <c r="M79" t="s">
        <v>19</v>
      </c>
    </row>
    <row r="80" spans="1:13" x14ac:dyDescent="0.2">
      <c r="A80" t="s">
        <v>13</v>
      </c>
      <c r="B80" t="s">
        <v>14</v>
      </c>
      <c r="C80" t="s">
        <v>15</v>
      </c>
      <c r="D80" t="s">
        <v>16</v>
      </c>
      <c r="E80" t="s">
        <v>16</v>
      </c>
      <c r="F80">
        <v>20130</v>
      </c>
      <c r="G80" t="s">
        <v>17</v>
      </c>
      <c r="H80">
        <v>2014</v>
      </c>
      <c r="I80">
        <v>7</v>
      </c>
      <c r="J80">
        <v>147043552.191861</v>
      </c>
      <c r="K80">
        <v>20683981</v>
      </c>
      <c r="L80" t="s">
        <v>18</v>
      </c>
      <c r="M80" t="s">
        <v>19</v>
      </c>
    </row>
    <row r="81" spans="1:13" x14ac:dyDescent="0.2">
      <c r="A81" t="s">
        <v>13</v>
      </c>
      <c r="B81" t="s">
        <v>14</v>
      </c>
      <c r="C81" t="s">
        <v>15</v>
      </c>
      <c r="D81" t="s">
        <v>16</v>
      </c>
      <c r="E81" t="s">
        <v>16</v>
      </c>
      <c r="F81">
        <v>20130</v>
      </c>
      <c r="G81" t="s">
        <v>17</v>
      </c>
      <c r="H81">
        <v>2014</v>
      </c>
      <c r="I81">
        <v>8</v>
      </c>
      <c r="J81">
        <v>140521070.720139</v>
      </c>
      <c r="K81">
        <v>19381035</v>
      </c>
      <c r="L81" t="s">
        <v>18</v>
      </c>
      <c r="M81" t="s">
        <v>19</v>
      </c>
    </row>
    <row r="82" spans="1:13" x14ac:dyDescent="0.2">
      <c r="A82" t="s">
        <v>13</v>
      </c>
      <c r="B82" t="s">
        <v>14</v>
      </c>
      <c r="C82" t="s">
        <v>15</v>
      </c>
      <c r="D82" t="s">
        <v>16</v>
      </c>
      <c r="E82" t="s">
        <v>16</v>
      </c>
      <c r="F82">
        <v>20130</v>
      </c>
      <c r="G82" t="s">
        <v>17</v>
      </c>
      <c r="H82">
        <v>2014</v>
      </c>
      <c r="I82">
        <v>9</v>
      </c>
      <c r="J82">
        <v>148686580.58546501</v>
      </c>
      <c r="K82">
        <v>20431054</v>
      </c>
      <c r="L82" t="s">
        <v>18</v>
      </c>
      <c r="M82" t="s">
        <v>19</v>
      </c>
    </row>
    <row r="83" spans="1:13" x14ac:dyDescent="0.2">
      <c r="A83" t="s">
        <v>13</v>
      </c>
      <c r="B83" t="s">
        <v>14</v>
      </c>
      <c r="C83" t="s">
        <v>15</v>
      </c>
      <c r="D83" t="s">
        <v>16</v>
      </c>
      <c r="E83" t="s">
        <v>16</v>
      </c>
      <c r="F83">
        <v>20130</v>
      </c>
      <c r="G83" t="s">
        <v>17</v>
      </c>
      <c r="H83">
        <v>2014</v>
      </c>
      <c r="I83">
        <v>10</v>
      </c>
      <c r="J83">
        <v>166794626.128429</v>
      </c>
      <c r="K83">
        <v>21284267</v>
      </c>
      <c r="L83" t="s">
        <v>18</v>
      </c>
      <c r="M83" t="s">
        <v>19</v>
      </c>
    </row>
    <row r="84" spans="1:13" x14ac:dyDescent="0.2">
      <c r="A84" t="s">
        <v>13</v>
      </c>
      <c r="B84" t="s">
        <v>14</v>
      </c>
      <c r="C84" t="s">
        <v>15</v>
      </c>
      <c r="D84" t="s">
        <v>16</v>
      </c>
      <c r="E84" t="s">
        <v>16</v>
      </c>
      <c r="F84">
        <v>20130</v>
      </c>
      <c r="G84" t="s">
        <v>17</v>
      </c>
      <c r="H84">
        <v>2014</v>
      </c>
      <c r="I84">
        <v>11</v>
      </c>
      <c r="J84">
        <v>130846289.834685</v>
      </c>
      <c r="K84">
        <v>17645096</v>
      </c>
      <c r="L84" t="s">
        <v>18</v>
      </c>
      <c r="M84" t="s">
        <v>19</v>
      </c>
    </row>
    <row r="85" spans="1:13" x14ac:dyDescent="0.2">
      <c r="A85" t="s">
        <v>13</v>
      </c>
      <c r="B85" t="s">
        <v>14</v>
      </c>
      <c r="C85" t="s">
        <v>15</v>
      </c>
      <c r="D85" t="s">
        <v>16</v>
      </c>
      <c r="E85" t="s">
        <v>16</v>
      </c>
      <c r="F85">
        <v>20130</v>
      </c>
      <c r="G85" t="s">
        <v>17</v>
      </c>
      <c r="H85">
        <v>2014</v>
      </c>
      <c r="I85">
        <v>12</v>
      </c>
      <c r="J85">
        <v>141817155.57648799</v>
      </c>
      <c r="K85">
        <v>18174290</v>
      </c>
      <c r="L85" t="s">
        <v>18</v>
      </c>
      <c r="M85" t="s">
        <v>19</v>
      </c>
    </row>
    <row r="86" spans="1:13" x14ac:dyDescent="0.2">
      <c r="A86" t="s">
        <v>13</v>
      </c>
      <c r="B86" t="s">
        <v>14</v>
      </c>
      <c r="C86" t="s">
        <v>15</v>
      </c>
      <c r="D86" t="s">
        <v>16</v>
      </c>
      <c r="E86" t="s">
        <v>16</v>
      </c>
      <c r="F86">
        <v>20130</v>
      </c>
      <c r="G86" t="s">
        <v>17</v>
      </c>
      <c r="H86">
        <v>2015</v>
      </c>
      <c r="I86">
        <v>1</v>
      </c>
      <c r="J86">
        <v>99167644.820295006</v>
      </c>
      <c r="K86">
        <v>12711704</v>
      </c>
      <c r="L86" t="s">
        <v>18</v>
      </c>
      <c r="M86" t="s">
        <v>19</v>
      </c>
    </row>
    <row r="87" spans="1:13" x14ac:dyDescent="0.2">
      <c r="A87" t="s">
        <v>13</v>
      </c>
      <c r="B87" t="s">
        <v>14</v>
      </c>
      <c r="C87" t="s">
        <v>15</v>
      </c>
      <c r="D87" t="s">
        <v>16</v>
      </c>
      <c r="E87" t="s">
        <v>16</v>
      </c>
      <c r="F87">
        <v>20130</v>
      </c>
      <c r="G87" t="s">
        <v>17</v>
      </c>
      <c r="H87">
        <v>2015</v>
      </c>
      <c r="I87">
        <v>2</v>
      </c>
      <c r="J87">
        <v>101880229.033344</v>
      </c>
      <c r="K87">
        <v>13316719</v>
      </c>
      <c r="L87" t="s">
        <v>18</v>
      </c>
      <c r="M87" t="s">
        <v>19</v>
      </c>
    </row>
    <row r="88" spans="1:13" x14ac:dyDescent="0.2">
      <c r="A88" t="s">
        <v>13</v>
      </c>
      <c r="B88" t="s">
        <v>14</v>
      </c>
      <c r="C88" t="s">
        <v>15</v>
      </c>
      <c r="D88" t="s">
        <v>16</v>
      </c>
      <c r="E88" t="s">
        <v>16</v>
      </c>
      <c r="F88">
        <v>20130</v>
      </c>
      <c r="G88" t="s">
        <v>17</v>
      </c>
      <c r="H88">
        <v>2015</v>
      </c>
      <c r="I88">
        <v>3</v>
      </c>
      <c r="J88">
        <v>130536220.50841101</v>
      </c>
      <c r="K88">
        <v>17130625</v>
      </c>
      <c r="L88" t="s">
        <v>18</v>
      </c>
      <c r="M88" t="s">
        <v>19</v>
      </c>
    </row>
    <row r="89" spans="1:13" x14ac:dyDescent="0.2">
      <c r="A89" t="s">
        <v>13</v>
      </c>
      <c r="B89" t="s">
        <v>14</v>
      </c>
      <c r="C89" t="s">
        <v>15</v>
      </c>
      <c r="D89" t="s">
        <v>16</v>
      </c>
      <c r="E89" t="s">
        <v>16</v>
      </c>
      <c r="F89">
        <v>20130</v>
      </c>
      <c r="G89" t="s">
        <v>17</v>
      </c>
      <c r="H89">
        <v>2015</v>
      </c>
      <c r="I89">
        <v>4</v>
      </c>
      <c r="J89">
        <v>149930532.719154</v>
      </c>
      <c r="K89">
        <v>20298731</v>
      </c>
      <c r="L89" t="s">
        <v>18</v>
      </c>
      <c r="M89" t="s">
        <v>19</v>
      </c>
    </row>
    <row r="90" spans="1:13" x14ac:dyDescent="0.2">
      <c r="A90" t="s">
        <v>13</v>
      </c>
      <c r="B90" t="s">
        <v>14</v>
      </c>
      <c r="C90" t="s">
        <v>15</v>
      </c>
      <c r="D90" t="s">
        <v>16</v>
      </c>
      <c r="E90" t="s">
        <v>16</v>
      </c>
      <c r="F90">
        <v>20130</v>
      </c>
      <c r="G90" t="s">
        <v>17</v>
      </c>
      <c r="H90">
        <v>2015</v>
      </c>
      <c r="I90">
        <v>5</v>
      </c>
      <c r="J90">
        <v>114878756.27080099</v>
      </c>
      <c r="K90">
        <v>15861928</v>
      </c>
      <c r="L90" t="s">
        <v>18</v>
      </c>
      <c r="M90" t="s">
        <v>19</v>
      </c>
    </row>
    <row r="91" spans="1:13" x14ac:dyDescent="0.2">
      <c r="A91" t="s">
        <v>13</v>
      </c>
      <c r="B91" t="s">
        <v>14</v>
      </c>
      <c r="C91" t="s">
        <v>15</v>
      </c>
      <c r="D91" t="s">
        <v>16</v>
      </c>
      <c r="E91" t="s">
        <v>16</v>
      </c>
      <c r="F91">
        <v>20130</v>
      </c>
      <c r="G91" t="s">
        <v>17</v>
      </c>
      <c r="H91">
        <v>2015</v>
      </c>
      <c r="I91">
        <v>6</v>
      </c>
      <c r="J91">
        <v>123845985.97138999</v>
      </c>
      <c r="K91">
        <v>17285535</v>
      </c>
      <c r="L91" t="s">
        <v>18</v>
      </c>
      <c r="M91" t="s">
        <v>19</v>
      </c>
    </row>
    <row r="92" spans="1:13" x14ac:dyDescent="0.2">
      <c r="A92" t="s">
        <v>13</v>
      </c>
      <c r="B92" t="s">
        <v>14</v>
      </c>
      <c r="C92" t="s">
        <v>15</v>
      </c>
      <c r="D92" t="s">
        <v>16</v>
      </c>
      <c r="E92" t="s">
        <v>16</v>
      </c>
      <c r="F92">
        <v>20130</v>
      </c>
      <c r="G92" t="s">
        <v>17</v>
      </c>
      <c r="H92">
        <v>2015</v>
      </c>
      <c r="I92">
        <v>7</v>
      </c>
      <c r="J92">
        <v>128097678.30743299</v>
      </c>
      <c r="K92">
        <v>17871755</v>
      </c>
      <c r="L92" t="s">
        <v>18</v>
      </c>
      <c r="M92" t="s">
        <v>19</v>
      </c>
    </row>
    <row r="93" spans="1:13" x14ac:dyDescent="0.2">
      <c r="A93" t="s">
        <v>13</v>
      </c>
      <c r="B93" t="s">
        <v>14</v>
      </c>
      <c r="C93" t="s">
        <v>15</v>
      </c>
      <c r="D93" t="s">
        <v>16</v>
      </c>
      <c r="E93" t="s">
        <v>16</v>
      </c>
      <c r="F93">
        <v>20130</v>
      </c>
      <c r="G93" t="s">
        <v>17</v>
      </c>
      <c r="H93">
        <v>2015</v>
      </c>
      <c r="I93">
        <v>8</v>
      </c>
      <c r="J93">
        <v>119709074.02860799</v>
      </c>
      <c r="K93">
        <v>16684016</v>
      </c>
      <c r="L93" t="s">
        <v>18</v>
      </c>
      <c r="M93" t="s">
        <v>19</v>
      </c>
    </row>
    <row r="94" spans="1:13" x14ac:dyDescent="0.2">
      <c r="A94" t="s">
        <v>13</v>
      </c>
      <c r="B94" t="s">
        <v>14</v>
      </c>
      <c r="C94" t="s">
        <v>15</v>
      </c>
      <c r="D94" t="s">
        <v>16</v>
      </c>
      <c r="E94" t="s">
        <v>16</v>
      </c>
      <c r="F94">
        <v>20130</v>
      </c>
      <c r="G94" t="s">
        <v>17</v>
      </c>
      <c r="H94">
        <v>2015</v>
      </c>
      <c r="I94">
        <v>9</v>
      </c>
      <c r="J94">
        <v>122765007.374263</v>
      </c>
      <c r="K94">
        <v>16976152</v>
      </c>
      <c r="L94" t="s">
        <v>18</v>
      </c>
      <c r="M94" t="s">
        <v>19</v>
      </c>
    </row>
    <row r="95" spans="1:13" x14ac:dyDescent="0.2">
      <c r="A95" t="s">
        <v>13</v>
      </c>
      <c r="B95" t="s">
        <v>14</v>
      </c>
      <c r="C95" t="s">
        <v>15</v>
      </c>
      <c r="D95" t="s">
        <v>16</v>
      </c>
      <c r="E95" t="s">
        <v>16</v>
      </c>
      <c r="F95">
        <v>20130</v>
      </c>
      <c r="G95" t="s">
        <v>17</v>
      </c>
      <c r="H95">
        <v>2015</v>
      </c>
      <c r="I95">
        <v>10</v>
      </c>
      <c r="J95">
        <v>136512064.747379</v>
      </c>
      <c r="K95">
        <v>18891201</v>
      </c>
      <c r="L95" t="s">
        <v>18</v>
      </c>
      <c r="M95" t="s">
        <v>19</v>
      </c>
    </row>
    <row r="96" spans="1:13" x14ac:dyDescent="0.2">
      <c r="A96" t="s">
        <v>13</v>
      </c>
      <c r="B96" t="s">
        <v>14</v>
      </c>
      <c r="C96" t="s">
        <v>15</v>
      </c>
      <c r="D96" t="s">
        <v>16</v>
      </c>
      <c r="E96" t="s">
        <v>16</v>
      </c>
      <c r="F96">
        <v>20130</v>
      </c>
      <c r="G96" t="s">
        <v>17</v>
      </c>
      <c r="H96">
        <v>2015</v>
      </c>
      <c r="I96">
        <v>11</v>
      </c>
      <c r="J96">
        <v>131861611.569168</v>
      </c>
      <c r="K96">
        <v>18320071</v>
      </c>
      <c r="L96" t="s">
        <v>18</v>
      </c>
      <c r="M96" t="s">
        <v>19</v>
      </c>
    </row>
    <row r="97" spans="1:13" x14ac:dyDescent="0.2">
      <c r="A97" t="s">
        <v>13</v>
      </c>
      <c r="B97" t="s">
        <v>14</v>
      </c>
      <c r="C97" t="s">
        <v>15</v>
      </c>
      <c r="D97" t="s">
        <v>16</v>
      </c>
      <c r="E97" t="s">
        <v>16</v>
      </c>
      <c r="F97">
        <v>20130</v>
      </c>
      <c r="G97" t="s">
        <v>17</v>
      </c>
      <c r="H97">
        <v>2015</v>
      </c>
      <c r="I97">
        <v>12</v>
      </c>
      <c r="J97">
        <v>136319727.052246</v>
      </c>
      <c r="K97">
        <v>18713617</v>
      </c>
      <c r="L97" t="s">
        <v>18</v>
      </c>
      <c r="M97" t="s">
        <v>19</v>
      </c>
    </row>
    <row r="98" spans="1:13" x14ac:dyDescent="0.2">
      <c r="A98" t="s">
        <v>13</v>
      </c>
      <c r="B98" t="s">
        <v>14</v>
      </c>
      <c r="C98" t="s">
        <v>15</v>
      </c>
      <c r="D98" t="s">
        <v>16</v>
      </c>
      <c r="E98" t="s">
        <v>16</v>
      </c>
      <c r="F98">
        <v>20130</v>
      </c>
      <c r="G98" t="s">
        <v>17</v>
      </c>
      <c r="H98">
        <v>2016</v>
      </c>
      <c r="I98">
        <v>1</v>
      </c>
      <c r="J98">
        <v>101845908.422699</v>
      </c>
      <c r="K98">
        <v>14127327</v>
      </c>
      <c r="L98" t="s">
        <v>18</v>
      </c>
      <c r="M98" t="s">
        <v>19</v>
      </c>
    </row>
    <row r="99" spans="1:13" x14ac:dyDescent="0.2">
      <c r="A99" t="s">
        <v>13</v>
      </c>
      <c r="B99" t="s">
        <v>14</v>
      </c>
      <c r="C99" t="s">
        <v>15</v>
      </c>
      <c r="D99" t="s">
        <v>16</v>
      </c>
      <c r="E99" t="s">
        <v>16</v>
      </c>
      <c r="F99">
        <v>20130</v>
      </c>
      <c r="G99" t="s">
        <v>17</v>
      </c>
      <c r="H99">
        <v>2016</v>
      </c>
      <c r="I99">
        <v>2</v>
      </c>
      <c r="J99">
        <v>102929289.66850001</v>
      </c>
      <c r="K99">
        <v>14428315</v>
      </c>
      <c r="L99" t="s">
        <v>18</v>
      </c>
      <c r="M99" t="s">
        <v>19</v>
      </c>
    </row>
    <row r="100" spans="1:13" x14ac:dyDescent="0.2">
      <c r="A100" t="s">
        <v>13</v>
      </c>
      <c r="B100" t="s">
        <v>14</v>
      </c>
      <c r="C100" t="s">
        <v>15</v>
      </c>
      <c r="D100" t="s">
        <v>16</v>
      </c>
      <c r="E100" t="s">
        <v>16</v>
      </c>
      <c r="F100">
        <v>20130</v>
      </c>
      <c r="G100" t="s">
        <v>17</v>
      </c>
      <c r="H100">
        <v>2016</v>
      </c>
      <c r="I100">
        <v>3</v>
      </c>
      <c r="J100">
        <v>121172328.05315199</v>
      </c>
      <c r="K100">
        <v>17019505</v>
      </c>
      <c r="L100" t="s">
        <v>18</v>
      </c>
      <c r="M100" t="s">
        <v>19</v>
      </c>
    </row>
    <row r="101" spans="1:13" x14ac:dyDescent="0.2">
      <c r="A101" t="s">
        <v>13</v>
      </c>
      <c r="B101" t="s">
        <v>14</v>
      </c>
      <c r="C101" t="s">
        <v>15</v>
      </c>
      <c r="D101" t="s">
        <v>16</v>
      </c>
      <c r="E101" t="s">
        <v>16</v>
      </c>
      <c r="F101">
        <v>20130</v>
      </c>
      <c r="G101" t="s">
        <v>17</v>
      </c>
      <c r="H101">
        <v>2016</v>
      </c>
      <c r="I101">
        <v>4</v>
      </c>
      <c r="J101">
        <v>152090251.28729001</v>
      </c>
      <c r="K101">
        <v>20754978</v>
      </c>
      <c r="L101" t="s">
        <v>18</v>
      </c>
      <c r="M101" t="s">
        <v>19</v>
      </c>
    </row>
    <row r="102" spans="1:13" x14ac:dyDescent="0.2">
      <c r="A102" t="s">
        <v>13</v>
      </c>
      <c r="B102" t="s">
        <v>14</v>
      </c>
      <c r="C102" t="s">
        <v>15</v>
      </c>
      <c r="D102" t="s">
        <v>16</v>
      </c>
      <c r="E102" t="s">
        <v>16</v>
      </c>
      <c r="F102">
        <v>20130</v>
      </c>
      <c r="G102" t="s">
        <v>17</v>
      </c>
      <c r="H102">
        <v>2016</v>
      </c>
      <c r="I102">
        <v>5</v>
      </c>
      <c r="J102">
        <v>140910415.52401999</v>
      </c>
      <c r="K102">
        <v>19581188</v>
      </c>
      <c r="L102" t="s">
        <v>18</v>
      </c>
      <c r="M102" t="s">
        <v>19</v>
      </c>
    </row>
    <row r="103" spans="1:13" x14ac:dyDescent="0.2">
      <c r="A103" t="s">
        <v>13</v>
      </c>
      <c r="B103" t="s">
        <v>14</v>
      </c>
      <c r="C103" t="s">
        <v>15</v>
      </c>
      <c r="D103" t="s">
        <v>16</v>
      </c>
      <c r="E103" t="s">
        <v>16</v>
      </c>
      <c r="F103">
        <v>20130</v>
      </c>
      <c r="G103" t="s">
        <v>17</v>
      </c>
      <c r="H103">
        <v>2016</v>
      </c>
      <c r="I103">
        <v>6</v>
      </c>
      <c r="J103">
        <v>157373188.07907701</v>
      </c>
      <c r="K103">
        <v>21146707</v>
      </c>
      <c r="L103" t="s">
        <v>18</v>
      </c>
      <c r="M103" t="s">
        <v>19</v>
      </c>
    </row>
    <row r="104" spans="1:13" x14ac:dyDescent="0.2">
      <c r="A104" t="s">
        <v>13</v>
      </c>
      <c r="B104" t="s">
        <v>14</v>
      </c>
      <c r="C104" t="s">
        <v>15</v>
      </c>
      <c r="D104" t="s">
        <v>16</v>
      </c>
      <c r="E104" t="s">
        <v>16</v>
      </c>
      <c r="F104">
        <v>20130</v>
      </c>
      <c r="G104" t="s">
        <v>17</v>
      </c>
      <c r="H104">
        <v>2016</v>
      </c>
      <c r="I104">
        <v>7</v>
      </c>
      <c r="J104">
        <v>150248169.22766599</v>
      </c>
      <c r="K104">
        <v>21021997</v>
      </c>
      <c r="L104" t="s">
        <v>18</v>
      </c>
      <c r="M104" t="s">
        <v>19</v>
      </c>
    </row>
    <row r="105" spans="1:13" x14ac:dyDescent="0.2">
      <c r="A105" t="s">
        <v>13</v>
      </c>
      <c r="B105" t="s">
        <v>14</v>
      </c>
      <c r="C105" t="s">
        <v>15</v>
      </c>
      <c r="D105" t="s">
        <v>16</v>
      </c>
      <c r="E105" t="s">
        <v>16</v>
      </c>
      <c r="F105">
        <v>20130</v>
      </c>
      <c r="G105" t="s">
        <v>17</v>
      </c>
      <c r="H105">
        <v>2016</v>
      </c>
      <c r="I105">
        <v>8</v>
      </c>
      <c r="J105">
        <v>145665079.32274699</v>
      </c>
      <c r="K105">
        <v>19553564</v>
      </c>
      <c r="L105" t="s">
        <v>18</v>
      </c>
      <c r="M105" t="s">
        <v>19</v>
      </c>
    </row>
    <row r="106" spans="1:13" x14ac:dyDescent="0.2">
      <c r="A106" t="s">
        <v>13</v>
      </c>
      <c r="B106" t="s">
        <v>14</v>
      </c>
      <c r="C106" t="s">
        <v>15</v>
      </c>
      <c r="D106" t="s">
        <v>16</v>
      </c>
      <c r="E106" t="s">
        <v>16</v>
      </c>
      <c r="F106">
        <v>20130</v>
      </c>
      <c r="G106" t="s">
        <v>17</v>
      </c>
      <c r="H106">
        <v>2016</v>
      </c>
      <c r="I106">
        <v>9</v>
      </c>
      <c r="J106">
        <v>139368055.78070399</v>
      </c>
      <c r="K106">
        <v>19117086</v>
      </c>
      <c r="L106" t="s">
        <v>18</v>
      </c>
      <c r="M106" t="s">
        <v>19</v>
      </c>
    </row>
    <row r="107" spans="1:13" x14ac:dyDescent="0.2">
      <c r="A107" t="s">
        <v>13</v>
      </c>
      <c r="B107" t="s">
        <v>14</v>
      </c>
      <c r="C107" t="s">
        <v>15</v>
      </c>
      <c r="D107" t="s">
        <v>16</v>
      </c>
      <c r="E107" t="s">
        <v>16</v>
      </c>
      <c r="F107">
        <v>20130</v>
      </c>
      <c r="G107" t="s">
        <v>17</v>
      </c>
      <c r="H107">
        <v>2016</v>
      </c>
      <c r="I107">
        <v>10</v>
      </c>
      <c r="J107">
        <v>123739864.783581</v>
      </c>
      <c r="K107">
        <v>17433998</v>
      </c>
      <c r="L107" t="s">
        <v>18</v>
      </c>
      <c r="M107" t="s">
        <v>19</v>
      </c>
    </row>
    <row r="108" spans="1:13" x14ac:dyDescent="0.2">
      <c r="A108" t="s">
        <v>13</v>
      </c>
      <c r="B108" t="s">
        <v>14</v>
      </c>
      <c r="C108" t="s">
        <v>15</v>
      </c>
      <c r="D108" t="s">
        <v>16</v>
      </c>
      <c r="E108" t="s">
        <v>16</v>
      </c>
      <c r="F108">
        <v>20130</v>
      </c>
      <c r="G108" t="s">
        <v>17</v>
      </c>
      <c r="H108">
        <v>2016</v>
      </c>
      <c r="I108">
        <v>11</v>
      </c>
      <c r="J108">
        <v>147567551.616981</v>
      </c>
      <c r="K108">
        <v>21051707</v>
      </c>
      <c r="L108" t="s">
        <v>18</v>
      </c>
      <c r="M108" t="s">
        <v>19</v>
      </c>
    </row>
    <row r="109" spans="1:13" x14ac:dyDescent="0.2">
      <c r="A109" t="s">
        <v>13</v>
      </c>
      <c r="B109" t="s">
        <v>14</v>
      </c>
      <c r="C109" t="s">
        <v>15</v>
      </c>
      <c r="D109" t="s">
        <v>16</v>
      </c>
      <c r="E109" t="s">
        <v>16</v>
      </c>
      <c r="F109">
        <v>20130</v>
      </c>
      <c r="G109" t="s">
        <v>17</v>
      </c>
      <c r="H109">
        <v>2016</v>
      </c>
      <c r="I109">
        <v>12</v>
      </c>
      <c r="J109">
        <v>163435452.82207301</v>
      </c>
      <c r="K109">
        <v>22996836</v>
      </c>
      <c r="L109" t="s">
        <v>18</v>
      </c>
      <c r="M109" t="s">
        <v>19</v>
      </c>
    </row>
    <row r="110" spans="1:13" x14ac:dyDescent="0.2">
      <c r="A110" t="s">
        <v>13</v>
      </c>
      <c r="B110" t="s">
        <v>14</v>
      </c>
      <c r="C110" t="s">
        <v>15</v>
      </c>
      <c r="D110" t="s">
        <v>16</v>
      </c>
      <c r="E110" t="s">
        <v>16</v>
      </c>
      <c r="F110">
        <v>20130</v>
      </c>
      <c r="G110" t="s">
        <v>20</v>
      </c>
      <c r="H110">
        <v>2017</v>
      </c>
      <c r="I110">
        <v>1</v>
      </c>
      <c r="J110">
        <v>123904281.370323</v>
      </c>
      <c r="K110">
        <v>17414656</v>
      </c>
      <c r="L110" t="s">
        <v>18</v>
      </c>
      <c r="M110" t="s">
        <v>19</v>
      </c>
    </row>
    <row r="111" spans="1:13" x14ac:dyDescent="0.2">
      <c r="A111" t="s">
        <v>13</v>
      </c>
      <c r="B111" t="s">
        <v>14</v>
      </c>
      <c r="C111" t="s">
        <v>15</v>
      </c>
      <c r="D111" t="s">
        <v>16</v>
      </c>
      <c r="E111" t="s">
        <v>16</v>
      </c>
      <c r="F111">
        <v>20130</v>
      </c>
      <c r="G111" t="s">
        <v>20</v>
      </c>
      <c r="H111">
        <v>2017</v>
      </c>
      <c r="I111">
        <v>2</v>
      </c>
      <c r="J111">
        <v>121741813.950028</v>
      </c>
      <c r="K111">
        <v>16887273</v>
      </c>
      <c r="L111" t="s">
        <v>18</v>
      </c>
      <c r="M111" t="s">
        <v>19</v>
      </c>
    </row>
    <row r="112" spans="1:13" x14ac:dyDescent="0.2">
      <c r="A112" t="s">
        <v>13</v>
      </c>
      <c r="B112" t="s">
        <v>14</v>
      </c>
      <c r="C112" t="s">
        <v>15</v>
      </c>
      <c r="D112" t="s">
        <v>16</v>
      </c>
      <c r="E112" t="s">
        <v>16</v>
      </c>
      <c r="F112">
        <v>20130</v>
      </c>
      <c r="G112" t="s">
        <v>20</v>
      </c>
      <c r="H112">
        <v>2017</v>
      </c>
      <c r="I112">
        <v>3</v>
      </c>
      <c r="J112">
        <v>158149889.52013099</v>
      </c>
      <c r="K112">
        <v>22003341</v>
      </c>
      <c r="L112" t="s">
        <v>18</v>
      </c>
      <c r="M112" t="s">
        <v>19</v>
      </c>
    </row>
    <row r="113" spans="1:13" x14ac:dyDescent="0.2">
      <c r="A113" t="s">
        <v>13</v>
      </c>
      <c r="B113" t="s">
        <v>14</v>
      </c>
      <c r="C113" t="s">
        <v>15</v>
      </c>
      <c r="D113" t="s">
        <v>16</v>
      </c>
      <c r="E113" t="s">
        <v>16</v>
      </c>
      <c r="F113">
        <v>20130</v>
      </c>
      <c r="G113" t="s">
        <v>20</v>
      </c>
      <c r="H113">
        <v>2017</v>
      </c>
      <c r="I113">
        <v>4</v>
      </c>
      <c r="J113">
        <v>162643676.594816</v>
      </c>
      <c r="K113">
        <v>22806233</v>
      </c>
      <c r="L113" t="s">
        <v>18</v>
      </c>
      <c r="M113" t="s">
        <v>19</v>
      </c>
    </row>
    <row r="114" spans="1:13" x14ac:dyDescent="0.2">
      <c r="A114" t="s">
        <v>13</v>
      </c>
      <c r="B114" t="s">
        <v>14</v>
      </c>
      <c r="C114" t="s">
        <v>15</v>
      </c>
      <c r="D114" t="s">
        <v>16</v>
      </c>
      <c r="E114" t="s">
        <v>16</v>
      </c>
      <c r="F114">
        <v>20130</v>
      </c>
      <c r="G114" t="s">
        <v>20</v>
      </c>
      <c r="H114">
        <v>2017</v>
      </c>
      <c r="I114">
        <v>5</v>
      </c>
      <c r="J114">
        <v>157964062.093519</v>
      </c>
      <c r="K114">
        <v>22543939</v>
      </c>
      <c r="L114" t="s">
        <v>18</v>
      </c>
      <c r="M114" t="s">
        <v>19</v>
      </c>
    </row>
    <row r="115" spans="1:13" x14ac:dyDescent="0.2">
      <c r="A115" t="s">
        <v>13</v>
      </c>
      <c r="B115" t="s">
        <v>14</v>
      </c>
      <c r="C115" t="s">
        <v>15</v>
      </c>
      <c r="D115" t="s">
        <v>16</v>
      </c>
      <c r="E115" t="s">
        <v>16</v>
      </c>
      <c r="F115">
        <v>20130</v>
      </c>
      <c r="G115" t="s">
        <v>20</v>
      </c>
      <c r="H115">
        <v>2017</v>
      </c>
      <c r="I115">
        <v>6</v>
      </c>
      <c r="J115">
        <v>167540682.38393399</v>
      </c>
      <c r="K115">
        <v>23310360</v>
      </c>
      <c r="L115" t="s">
        <v>18</v>
      </c>
      <c r="M115" t="s">
        <v>19</v>
      </c>
    </row>
    <row r="116" spans="1:13" x14ac:dyDescent="0.2">
      <c r="A116" t="s">
        <v>13</v>
      </c>
      <c r="B116" t="s">
        <v>14</v>
      </c>
      <c r="C116" t="s">
        <v>15</v>
      </c>
      <c r="D116" t="s">
        <v>16</v>
      </c>
      <c r="E116" t="s">
        <v>16</v>
      </c>
      <c r="F116">
        <v>20130</v>
      </c>
      <c r="G116" t="s">
        <v>20</v>
      </c>
      <c r="H116">
        <v>2017</v>
      </c>
      <c r="I116">
        <v>7</v>
      </c>
      <c r="J116">
        <v>164301217.787343</v>
      </c>
      <c r="K116">
        <v>21975660</v>
      </c>
      <c r="L116" t="s">
        <v>18</v>
      </c>
      <c r="M116" t="s">
        <v>19</v>
      </c>
    </row>
    <row r="117" spans="1:13" x14ac:dyDescent="0.2">
      <c r="A117" t="s">
        <v>13</v>
      </c>
      <c r="B117" t="s">
        <v>14</v>
      </c>
      <c r="C117" t="s">
        <v>15</v>
      </c>
      <c r="D117" t="s">
        <v>16</v>
      </c>
      <c r="E117" t="s">
        <v>16</v>
      </c>
      <c r="F117">
        <v>20130</v>
      </c>
      <c r="G117" t="s">
        <v>20</v>
      </c>
      <c r="H117">
        <v>2017</v>
      </c>
      <c r="I117">
        <v>8</v>
      </c>
      <c r="J117">
        <v>191576015.00541899</v>
      </c>
      <c r="K117">
        <v>25402188</v>
      </c>
      <c r="L117" t="s">
        <v>18</v>
      </c>
      <c r="M117" t="s">
        <v>19</v>
      </c>
    </row>
    <row r="118" spans="1:13" x14ac:dyDescent="0.2">
      <c r="A118" t="s">
        <v>13</v>
      </c>
      <c r="B118" t="s">
        <v>14</v>
      </c>
      <c r="C118" t="s">
        <v>15</v>
      </c>
      <c r="D118" t="s">
        <v>16</v>
      </c>
      <c r="E118" t="s">
        <v>16</v>
      </c>
      <c r="F118">
        <v>20130</v>
      </c>
      <c r="G118" t="s">
        <v>20</v>
      </c>
      <c r="H118">
        <v>2017</v>
      </c>
      <c r="I118">
        <v>9</v>
      </c>
      <c r="J118">
        <v>178965714.595218</v>
      </c>
      <c r="K118">
        <v>25139239</v>
      </c>
      <c r="L118" t="s">
        <v>18</v>
      </c>
      <c r="M118" t="s">
        <v>19</v>
      </c>
    </row>
    <row r="119" spans="1:13" x14ac:dyDescent="0.2">
      <c r="A119" t="s">
        <v>13</v>
      </c>
      <c r="B119" t="s">
        <v>14</v>
      </c>
      <c r="C119" t="s">
        <v>15</v>
      </c>
      <c r="D119" t="s">
        <v>16</v>
      </c>
      <c r="E119" t="s">
        <v>16</v>
      </c>
      <c r="F119">
        <v>20130</v>
      </c>
      <c r="G119" t="s">
        <v>20</v>
      </c>
      <c r="H119">
        <v>2017</v>
      </c>
      <c r="I119">
        <v>10</v>
      </c>
      <c r="J119">
        <v>159743966.247118</v>
      </c>
      <c r="K119">
        <v>22305367</v>
      </c>
      <c r="L119" t="s">
        <v>18</v>
      </c>
      <c r="M119" t="s">
        <v>19</v>
      </c>
    </row>
    <row r="120" spans="1:13" x14ac:dyDescent="0.2">
      <c r="A120" t="s">
        <v>13</v>
      </c>
      <c r="B120" t="s">
        <v>14</v>
      </c>
      <c r="C120" t="s">
        <v>15</v>
      </c>
      <c r="D120" t="s">
        <v>16</v>
      </c>
      <c r="E120" t="s">
        <v>16</v>
      </c>
      <c r="F120">
        <v>20130</v>
      </c>
      <c r="G120" t="s">
        <v>20</v>
      </c>
      <c r="H120">
        <v>2017</v>
      </c>
      <c r="I120">
        <v>11</v>
      </c>
      <c r="J120">
        <v>159687969.22503901</v>
      </c>
      <c r="K120">
        <v>21892876</v>
      </c>
      <c r="L120" t="s">
        <v>18</v>
      </c>
      <c r="M120" t="s">
        <v>19</v>
      </c>
    </row>
    <row r="121" spans="1:13" x14ac:dyDescent="0.2">
      <c r="A121" t="s">
        <v>13</v>
      </c>
      <c r="B121" t="s">
        <v>14</v>
      </c>
      <c r="C121" t="s">
        <v>15</v>
      </c>
      <c r="D121" t="s">
        <v>16</v>
      </c>
      <c r="E121" t="s">
        <v>16</v>
      </c>
      <c r="F121">
        <v>20130</v>
      </c>
      <c r="G121" t="s">
        <v>20</v>
      </c>
      <c r="H121">
        <v>2017</v>
      </c>
      <c r="I121">
        <v>12</v>
      </c>
      <c r="J121">
        <v>169170085.133322</v>
      </c>
      <c r="K121">
        <v>23326763</v>
      </c>
      <c r="L121" t="s">
        <v>18</v>
      </c>
      <c r="M121" t="s">
        <v>19</v>
      </c>
    </row>
    <row r="122" spans="1:13" x14ac:dyDescent="0.2">
      <c r="A122" t="s">
        <v>13</v>
      </c>
      <c r="B122" t="s">
        <v>14</v>
      </c>
      <c r="C122" t="s">
        <v>15</v>
      </c>
      <c r="D122" t="s">
        <v>16</v>
      </c>
      <c r="E122" t="s">
        <v>16</v>
      </c>
      <c r="F122">
        <v>20130</v>
      </c>
      <c r="G122" t="s">
        <v>20</v>
      </c>
      <c r="H122">
        <v>2018</v>
      </c>
      <c r="I122">
        <v>1</v>
      </c>
      <c r="J122">
        <v>133748437.373165</v>
      </c>
      <c r="K122">
        <v>18504300</v>
      </c>
      <c r="L122" t="s">
        <v>18</v>
      </c>
      <c r="M122" t="s">
        <v>19</v>
      </c>
    </row>
    <row r="123" spans="1:13" x14ac:dyDescent="0.2">
      <c r="A123" t="s">
        <v>13</v>
      </c>
      <c r="B123" t="s">
        <v>14</v>
      </c>
      <c r="C123" t="s">
        <v>15</v>
      </c>
      <c r="D123" t="s">
        <v>16</v>
      </c>
      <c r="E123" t="s">
        <v>16</v>
      </c>
      <c r="F123">
        <v>20130</v>
      </c>
      <c r="G123" t="s">
        <v>20</v>
      </c>
      <c r="H123">
        <v>2018</v>
      </c>
      <c r="I123">
        <v>2</v>
      </c>
      <c r="J123">
        <v>144954302.12096</v>
      </c>
      <c r="K123">
        <v>19846939</v>
      </c>
      <c r="L123" t="s">
        <v>18</v>
      </c>
      <c r="M123" t="s">
        <v>19</v>
      </c>
    </row>
    <row r="124" spans="1:13" x14ac:dyDescent="0.2">
      <c r="A124" t="s">
        <v>13</v>
      </c>
      <c r="B124" t="s">
        <v>14</v>
      </c>
      <c r="C124" t="s">
        <v>15</v>
      </c>
      <c r="D124" t="s">
        <v>16</v>
      </c>
      <c r="E124" t="s">
        <v>16</v>
      </c>
      <c r="F124">
        <v>20130</v>
      </c>
      <c r="G124" t="s">
        <v>20</v>
      </c>
      <c r="H124">
        <v>2018</v>
      </c>
      <c r="I124">
        <v>3</v>
      </c>
      <c r="J124">
        <v>165951975.92006499</v>
      </c>
      <c r="K124">
        <v>22250800</v>
      </c>
      <c r="L124" t="s">
        <v>18</v>
      </c>
      <c r="M124" t="s">
        <v>19</v>
      </c>
    </row>
    <row r="125" spans="1:13" x14ac:dyDescent="0.2">
      <c r="A125" t="s">
        <v>13</v>
      </c>
      <c r="B125" t="s">
        <v>14</v>
      </c>
      <c r="C125" t="s">
        <v>15</v>
      </c>
      <c r="D125" t="s">
        <v>16</v>
      </c>
      <c r="E125" t="s">
        <v>16</v>
      </c>
      <c r="F125">
        <v>20130</v>
      </c>
      <c r="G125" t="s">
        <v>20</v>
      </c>
      <c r="H125">
        <v>2018</v>
      </c>
      <c r="I125">
        <v>4</v>
      </c>
      <c r="J125">
        <v>188410263.412608</v>
      </c>
      <c r="K125">
        <v>25071245</v>
      </c>
      <c r="L125" t="s">
        <v>18</v>
      </c>
      <c r="M125" t="s">
        <v>19</v>
      </c>
    </row>
    <row r="126" spans="1:13" x14ac:dyDescent="0.2">
      <c r="A126" t="s">
        <v>13</v>
      </c>
      <c r="B126" t="s">
        <v>14</v>
      </c>
      <c r="C126" t="s">
        <v>15</v>
      </c>
      <c r="D126" t="s">
        <v>16</v>
      </c>
      <c r="E126" t="s">
        <v>16</v>
      </c>
      <c r="F126">
        <v>20130</v>
      </c>
      <c r="G126" t="s">
        <v>20</v>
      </c>
      <c r="H126">
        <v>2018</v>
      </c>
      <c r="I126">
        <v>5</v>
      </c>
      <c r="J126">
        <v>187439441.98190901</v>
      </c>
      <c r="K126">
        <v>24830911</v>
      </c>
      <c r="L126" t="s">
        <v>18</v>
      </c>
      <c r="M126" t="s">
        <v>19</v>
      </c>
    </row>
    <row r="127" spans="1:13" x14ac:dyDescent="0.2">
      <c r="A127" t="s">
        <v>13</v>
      </c>
      <c r="B127" t="s">
        <v>14</v>
      </c>
      <c r="C127" t="s">
        <v>15</v>
      </c>
      <c r="D127" t="s">
        <v>16</v>
      </c>
      <c r="E127" t="s">
        <v>16</v>
      </c>
      <c r="F127">
        <v>20130</v>
      </c>
      <c r="G127" t="s">
        <v>20</v>
      </c>
      <c r="H127">
        <v>2018</v>
      </c>
      <c r="I127">
        <v>6</v>
      </c>
      <c r="J127">
        <v>178136044.73041999</v>
      </c>
      <c r="K127">
        <v>23393586</v>
      </c>
      <c r="L127" t="s">
        <v>18</v>
      </c>
      <c r="M127" t="s">
        <v>19</v>
      </c>
    </row>
    <row r="128" spans="1:13" x14ac:dyDescent="0.2">
      <c r="A128" t="s">
        <v>13</v>
      </c>
      <c r="B128" t="s">
        <v>14</v>
      </c>
      <c r="C128" t="s">
        <v>15</v>
      </c>
      <c r="D128" t="s">
        <v>16</v>
      </c>
      <c r="E128" t="s">
        <v>16</v>
      </c>
      <c r="F128">
        <v>20130</v>
      </c>
      <c r="G128" t="s">
        <v>20</v>
      </c>
      <c r="H128">
        <v>2018</v>
      </c>
      <c r="I128">
        <v>7</v>
      </c>
      <c r="J128">
        <v>195596856.197487</v>
      </c>
      <c r="K128">
        <v>25880952</v>
      </c>
      <c r="L128" t="s">
        <v>18</v>
      </c>
      <c r="M128" t="s">
        <v>19</v>
      </c>
    </row>
    <row r="129" spans="1:13" x14ac:dyDescent="0.2">
      <c r="A129" t="s">
        <v>13</v>
      </c>
      <c r="B129" t="s">
        <v>14</v>
      </c>
      <c r="C129" t="s">
        <v>15</v>
      </c>
      <c r="D129" t="s">
        <v>16</v>
      </c>
      <c r="E129" t="s">
        <v>16</v>
      </c>
      <c r="F129">
        <v>20130</v>
      </c>
      <c r="G129" t="s">
        <v>20</v>
      </c>
      <c r="H129">
        <v>2018</v>
      </c>
      <c r="I129">
        <v>8</v>
      </c>
      <c r="J129">
        <v>201719621.789875</v>
      </c>
      <c r="K129">
        <v>26186277</v>
      </c>
      <c r="L129" t="s">
        <v>18</v>
      </c>
      <c r="M129" t="s">
        <v>19</v>
      </c>
    </row>
    <row r="130" spans="1:13" x14ac:dyDescent="0.2">
      <c r="A130" t="s">
        <v>13</v>
      </c>
      <c r="B130" t="s">
        <v>14</v>
      </c>
      <c r="C130" t="s">
        <v>15</v>
      </c>
      <c r="D130" t="s">
        <v>16</v>
      </c>
      <c r="E130" t="s">
        <v>16</v>
      </c>
      <c r="F130">
        <v>20130</v>
      </c>
      <c r="G130" t="s">
        <v>20</v>
      </c>
      <c r="H130">
        <v>2018</v>
      </c>
      <c r="I130">
        <v>9</v>
      </c>
      <c r="J130">
        <v>154874725.01592499</v>
      </c>
      <c r="K130">
        <v>20691482</v>
      </c>
      <c r="L130" t="s">
        <v>18</v>
      </c>
      <c r="M130" t="s">
        <v>19</v>
      </c>
    </row>
    <row r="131" spans="1:13" x14ac:dyDescent="0.2">
      <c r="A131" t="s">
        <v>13</v>
      </c>
      <c r="B131" t="s">
        <v>14</v>
      </c>
      <c r="C131" t="s">
        <v>15</v>
      </c>
      <c r="D131" t="s">
        <v>16</v>
      </c>
      <c r="E131" t="s">
        <v>16</v>
      </c>
      <c r="F131">
        <v>20130</v>
      </c>
      <c r="G131" t="s">
        <v>20</v>
      </c>
      <c r="H131">
        <v>2018</v>
      </c>
      <c r="I131">
        <v>10</v>
      </c>
      <c r="J131">
        <v>177554740.96403399</v>
      </c>
      <c r="K131">
        <v>23572147</v>
      </c>
      <c r="L131" t="s">
        <v>18</v>
      </c>
      <c r="M131" t="s">
        <v>19</v>
      </c>
    </row>
    <row r="132" spans="1:13" x14ac:dyDescent="0.2">
      <c r="A132" t="s">
        <v>13</v>
      </c>
      <c r="B132" t="s">
        <v>14</v>
      </c>
      <c r="C132" t="s">
        <v>15</v>
      </c>
      <c r="D132" t="s">
        <v>16</v>
      </c>
      <c r="E132" t="s">
        <v>16</v>
      </c>
      <c r="F132">
        <v>20130</v>
      </c>
      <c r="G132" t="s">
        <v>20</v>
      </c>
      <c r="H132">
        <v>2018</v>
      </c>
      <c r="I132">
        <v>11</v>
      </c>
      <c r="J132">
        <v>186951340.23892999</v>
      </c>
      <c r="K132">
        <v>24787751</v>
      </c>
      <c r="L132" t="s">
        <v>18</v>
      </c>
      <c r="M132" t="s">
        <v>19</v>
      </c>
    </row>
    <row r="133" spans="1:13" x14ac:dyDescent="0.2">
      <c r="A133" t="s">
        <v>13</v>
      </c>
      <c r="B133" t="s">
        <v>14</v>
      </c>
      <c r="C133" t="s">
        <v>15</v>
      </c>
      <c r="D133" t="s">
        <v>16</v>
      </c>
      <c r="E133" t="s">
        <v>16</v>
      </c>
      <c r="F133">
        <v>20130</v>
      </c>
      <c r="G133" t="s">
        <v>20</v>
      </c>
      <c r="H133">
        <v>2018</v>
      </c>
      <c r="I133">
        <v>12</v>
      </c>
      <c r="J133">
        <v>172715914.70186299</v>
      </c>
      <c r="K133">
        <v>22766533</v>
      </c>
      <c r="L133" t="s">
        <v>18</v>
      </c>
      <c r="M133" t="s">
        <v>19</v>
      </c>
    </row>
    <row r="134" spans="1:13" x14ac:dyDescent="0.2">
      <c r="A134" t="s">
        <v>13</v>
      </c>
      <c r="B134" t="s">
        <v>14</v>
      </c>
      <c r="C134" t="s">
        <v>15</v>
      </c>
      <c r="D134" t="s">
        <v>16</v>
      </c>
      <c r="E134" t="s">
        <v>16</v>
      </c>
      <c r="F134">
        <v>20130</v>
      </c>
      <c r="G134" t="s">
        <v>20</v>
      </c>
      <c r="H134">
        <v>2019</v>
      </c>
      <c r="I134">
        <v>1</v>
      </c>
      <c r="J134">
        <v>150334056.83710799</v>
      </c>
      <c r="K134">
        <v>19619284</v>
      </c>
      <c r="L134" t="s">
        <v>18</v>
      </c>
      <c r="M134" t="s">
        <v>19</v>
      </c>
    </row>
    <row r="135" spans="1:13" x14ac:dyDescent="0.2">
      <c r="A135" t="s">
        <v>13</v>
      </c>
      <c r="B135" t="s">
        <v>14</v>
      </c>
      <c r="C135" t="s">
        <v>15</v>
      </c>
      <c r="D135" t="s">
        <v>16</v>
      </c>
      <c r="E135" t="s">
        <v>16</v>
      </c>
      <c r="F135">
        <v>20130</v>
      </c>
      <c r="G135" t="s">
        <v>20</v>
      </c>
      <c r="H135">
        <v>2019</v>
      </c>
      <c r="I135">
        <v>2</v>
      </c>
      <c r="J135">
        <v>143317321.62260401</v>
      </c>
      <c r="K135">
        <v>18939011</v>
      </c>
      <c r="L135" t="s">
        <v>18</v>
      </c>
      <c r="M135" t="s">
        <v>19</v>
      </c>
    </row>
    <row r="136" spans="1:13" x14ac:dyDescent="0.2">
      <c r="A136" t="s">
        <v>13</v>
      </c>
      <c r="B136" t="s">
        <v>14</v>
      </c>
      <c r="C136" t="s">
        <v>15</v>
      </c>
      <c r="D136" t="s">
        <v>16</v>
      </c>
      <c r="E136" t="s">
        <v>16</v>
      </c>
      <c r="F136">
        <v>20130</v>
      </c>
      <c r="G136" t="s">
        <v>20</v>
      </c>
      <c r="H136">
        <v>2019</v>
      </c>
      <c r="I136">
        <v>3</v>
      </c>
      <c r="J136">
        <v>173573849.491157</v>
      </c>
      <c r="K136">
        <v>22288049</v>
      </c>
      <c r="L136" t="s">
        <v>18</v>
      </c>
      <c r="M136" t="s">
        <v>19</v>
      </c>
    </row>
    <row r="137" spans="1:13" x14ac:dyDescent="0.2">
      <c r="A137" t="s">
        <v>13</v>
      </c>
      <c r="B137" t="s">
        <v>14</v>
      </c>
      <c r="C137" t="s">
        <v>15</v>
      </c>
      <c r="D137" t="s">
        <v>16</v>
      </c>
      <c r="E137" t="s">
        <v>16</v>
      </c>
      <c r="F137">
        <v>20130</v>
      </c>
      <c r="G137" t="s">
        <v>20</v>
      </c>
      <c r="H137">
        <v>2019</v>
      </c>
      <c r="I137">
        <v>4</v>
      </c>
      <c r="J137">
        <v>197958346.99314001</v>
      </c>
      <c r="K137">
        <v>25755349</v>
      </c>
      <c r="L137" t="s">
        <v>18</v>
      </c>
      <c r="M137" t="s">
        <v>19</v>
      </c>
    </row>
    <row r="138" spans="1:13" x14ac:dyDescent="0.2">
      <c r="A138" t="s">
        <v>13</v>
      </c>
      <c r="B138" t="s">
        <v>14</v>
      </c>
      <c r="C138" t="s">
        <v>15</v>
      </c>
      <c r="D138" t="s">
        <v>16</v>
      </c>
      <c r="E138" t="s">
        <v>16</v>
      </c>
      <c r="F138">
        <v>20130</v>
      </c>
      <c r="G138" t="s">
        <v>20</v>
      </c>
      <c r="H138">
        <v>2019</v>
      </c>
      <c r="I138">
        <v>5</v>
      </c>
      <c r="J138">
        <v>178861012.95427799</v>
      </c>
      <c r="K138">
        <v>23061240</v>
      </c>
      <c r="L138" t="s">
        <v>18</v>
      </c>
      <c r="M138" t="s">
        <v>19</v>
      </c>
    </row>
    <row r="139" spans="1:13" x14ac:dyDescent="0.2">
      <c r="A139" t="s">
        <v>13</v>
      </c>
      <c r="B139" t="s">
        <v>14</v>
      </c>
      <c r="C139" t="s">
        <v>15</v>
      </c>
      <c r="D139" t="s">
        <v>16</v>
      </c>
      <c r="E139" t="s">
        <v>16</v>
      </c>
      <c r="F139">
        <v>20130</v>
      </c>
      <c r="G139" t="s">
        <v>20</v>
      </c>
      <c r="H139">
        <v>2019</v>
      </c>
      <c r="I139">
        <v>6</v>
      </c>
      <c r="J139">
        <v>167550109.42133901</v>
      </c>
      <c r="K139">
        <v>21300588</v>
      </c>
      <c r="L139" t="s">
        <v>18</v>
      </c>
      <c r="M139" t="s">
        <v>19</v>
      </c>
    </row>
    <row r="140" spans="1:13" x14ac:dyDescent="0.2">
      <c r="A140" t="s">
        <v>13</v>
      </c>
      <c r="B140" t="s">
        <v>14</v>
      </c>
      <c r="C140" t="s">
        <v>15</v>
      </c>
      <c r="D140" t="s">
        <v>16</v>
      </c>
      <c r="E140" t="s">
        <v>16</v>
      </c>
      <c r="F140">
        <v>20130</v>
      </c>
      <c r="G140" t="s">
        <v>20</v>
      </c>
      <c r="H140">
        <v>2019</v>
      </c>
      <c r="I140">
        <v>7</v>
      </c>
      <c r="J140">
        <v>213159584.213714</v>
      </c>
      <c r="K140">
        <v>27371788</v>
      </c>
      <c r="L140" t="s">
        <v>18</v>
      </c>
      <c r="M140" t="s">
        <v>19</v>
      </c>
    </row>
    <row r="141" spans="1:13" x14ac:dyDescent="0.2">
      <c r="A141" t="s">
        <v>13</v>
      </c>
      <c r="B141" t="s">
        <v>14</v>
      </c>
      <c r="C141" t="s">
        <v>15</v>
      </c>
      <c r="D141" t="s">
        <v>16</v>
      </c>
      <c r="E141" t="s">
        <v>16</v>
      </c>
      <c r="F141">
        <v>20130</v>
      </c>
      <c r="G141" t="s">
        <v>20</v>
      </c>
      <c r="H141">
        <v>2019</v>
      </c>
      <c r="I141">
        <v>8</v>
      </c>
      <c r="J141">
        <v>202455885.095009</v>
      </c>
      <c r="K141">
        <v>26062212</v>
      </c>
      <c r="L141" t="s">
        <v>18</v>
      </c>
      <c r="M141" t="s">
        <v>19</v>
      </c>
    </row>
    <row r="142" spans="1:13" x14ac:dyDescent="0.2">
      <c r="A142" t="s">
        <v>13</v>
      </c>
      <c r="B142" t="s">
        <v>14</v>
      </c>
      <c r="C142" t="s">
        <v>15</v>
      </c>
      <c r="D142" t="s">
        <v>16</v>
      </c>
      <c r="E142" t="s">
        <v>16</v>
      </c>
      <c r="F142">
        <v>20130</v>
      </c>
      <c r="G142" t="s">
        <v>20</v>
      </c>
      <c r="H142">
        <v>2019</v>
      </c>
      <c r="I142">
        <v>9</v>
      </c>
      <c r="J142">
        <v>163498456.38832101</v>
      </c>
      <c r="K142">
        <v>21424947</v>
      </c>
      <c r="L142" t="s">
        <v>18</v>
      </c>
      <c r="M142" t="s">
        <v>19</v>
      </c>
    </row>
    <row r="143" spans="1:13" x14ac:dyDescent="0.2">
      <c r="A143" t="s">
        <v>13</v>
      </c>
      <c r="B143" t="s">
        <v>14</v>
      </c>
      <c r="C143" t="s">
        <v>15</v>
      </c>
      <c r="D143" t="s">
        <v>16</v>
      </c>
      <c r="E143" t="s">
        <v>16</v>
      </c>
      <c r="F143">
        <v>20130</v>
      </c>
      <c r="G143" t="s">
        <v>20</v>
      </c>
      <c r="H143">
        <v>2019</v>
      </c>
      <c r="I143">
        <v>10</v>
      </c>
      <c r="J143">
        <v>194060097.95000201</v>
      </c>
      <c r="K143">
        <v>25393307</v>
      </c>
      <c r="L143" t="s">
        <v>18</v>
      </c>
      <c r="M143" t="s">
        <v>19</v>
      </c>
    </row>
    <row r="144" spans="1:13" x14ac:dyDescent="0.2">
      <c r="A144" t="s">
        <v>13</v>
      </c>
      <c r="B144" t="s">
        <v>14</v>
      </c>
      <c r="C144" t="s">
        <v>15</v>
      </c>
      <c r="D144" t="s">
        <v>16</v>
      </c>
      <c r="E144" t="s">
        <v>16</v>
      </c>
      <c r="F144">
        <v>20130</v>
      </c>
      <c r="G144" t="s">
        <v>20</v>
      </c>
      <c r="H144">
        <v>2019</v>
      </c>
      <c r="I144">
        <v>11</v>
      </c>
      <c r="J144">
        <v>162229861.13088599</v>
      </c>
      <c r="K144">
        <v>21303073</v>
      </c>
      <c r="L144" t="s">
        <v>18</v>
      </c>
      <c r="M144" t="s">
        <v>19</v>
      </c>
    </row>
    <row r="145" spans="1:13" x14ac:dyDescent="0.2">
      <c r="A145" t="s">
        <v>13</v>
      </c>
      <c r="B145" t="s">
        <v>14</v>
      </c>
      <c r="C145" t="s">
        <v>15</v>
      </c>
      <c r="D145" t="s">
        <v>16</v>
      </c>
      <c r="E145" t="s">
        <v>16</v>
      </c>
      <c r="F145">
        <v>20130</v>
      </c>
      <c r="G145" t="s">
        <v>20</v>
      </c>
      <c r="H145">
        <v>2019</v>
      </c>
      <c r="I145">
        <v>12</v>
      </c>
      <c r="J145">
        <v>163044435.88967901</v>
      </c>
      <c r="K145">
        <v>21471609</v>
      </c>
      <c r="L145" t="s">
        <v>18</v>
      </c>
      <c r="M145" t="s">
        <v>19</v>
      </c>
    </row>
    <row r="146" spans="1:13" x14ac:dyDescent="0.2">
      <c r="A146" t="s">
        <v>13</v>
      </c>
      <c r="B146" t="s">
        <v>14</v>
      </c>
      <c r="C146" t="s">
        <v>15</v>
      </c>
      <c r="D146" t="s">
        <v>16</v>
      </c>
      <c r="E146" t="s">
        <v>16</v>
      </c>
      <c r="F146">
        <v>20130</v>
      </c>
      <c r="G146" t="s">
        <v>20</v>
      </c>
      <c r="H146">
        <v>2020</v>
      </c>
      <c r="I146">
        <v>1</v>
      </c>
      <c r="J146">
        <v>158270095.09759101</v>
      </c>
      <c r="K146">
        <v>20403058</v>
      </c>
      <c r="L146" t="s">
        <v>18</v>
      </c>
      <c r="M146" t="s">
        <v>19</v>
      </c>
    </row>
    <row r="147" spans="1:13" x14ac:dyDescent="0.2">
      <c r="A147" t="s">
        <v>13</v>
      </c>
      <c r="B147" t="s">
        <v>14</v>
      </c>
      <c r="C147" t="s">
        <v>15</v>
      </c>
      <c r="D147" t="s">
        <v>16</v>
      </c>
      <c r="E147" t="s">
        <v>16</v>
      </c>
      <c r="F147">
        <v>20130</v>
      </c>
      <c r="G147" t="s">
        <v>20</v>
      </c>
      <c r="H147">
        <v>2020</v>
      </c>
      <c r="I147">
        <v>2</v>
      </c>
      <c r="J147">
        <v>143909269.78674001</v>
      </c>
      <c r="K147">
        <v>19110442</v>
      </c>
      <c r="L147" t="s">
        <v>18</v>
      </c>
      <c r="M147" t="s">
        <v>19</v>
      </c>
    </row>
    <row r="148" spans="1:13" x14ac:dyDescent="0.2">
      <c r="A148" t="s">
        <v>13</v>
      </c>
      <c r="B148" t="s">
        <v>14</v>
      </c>
      <c r="C148" t="s">
        <v>15</v>
      </c>
      <c r="D148" t="s">
        <v>16</v>
      </c>
      <c r="E148" t="s">
        <v>16</v>
      </c>
      <c r="F148">
        <v>20130</v>
      </c>
      <c r="G148" t="s">
        <v>20</v>
      </c>
      <c r="H148">
        <v>2020</v>
      </c>
      <c r="I148">
        <v>3</v>
      </c>
      <c r="J148">
        <v>187784053.28266001</v>
      </c>
      <c r="K148">
        <v>24832512</v>
      </c>
      <c r="L148" t="s">
        <v>18</v>
      </c>
      <c r="M148" t="s">
        <v>19</v>
      </c>
    </row>
    <row r="149" spans="1:13" x14ac:dyDescent="0.2">
      <c r="A149" t="s">
        <v>13</v>
      </c>
      <c r="B149" t="s">
        <v>14</v>
      </c>
      <c r="C149" t="s">
        <v>15</v>
      </c>
      <c r="D149" t="s">
        <v>16</v>
      </c>
      <c r="E149" t="s">
        <v>16</v>
      </c>
      <c r="F149">
        <v>20130</v>
      </c>
      <c r="G149" t="s">
        <v>20</v>
      </c>
      <c r="H149">
        <v>2020</v>
      </c>
      <c r="I149">
        <v>4</v>
      </c>
      <c r="J149">
        <v>210006422.95333299</v>
      </c>
      <c r="K149">
        <v>28230235</v>
      </c>
      <c r="L149" t="s">
        <v>18</v>
      </c>
      <c r="M149" t="s">
        <v>19</v>
      </c>
    </row>
    <row r="150" spans="1:13" x14ac:dyDescent="0.2">
      <c r="A150" t="s">
        <v>13</v>
      </c>
      <c r="B150" t="s">
        <v>14</v>
      </c>
      <c r="C150" t="s">
        <v>15</v>
      </c>
      <c r="D150" t="s">
        <v>16</v>
      </c>
      <c r="E150" t="s">
        <v>16</v>
      </c>
      <c r="F150">
        <v>20130</v>
      </c>
      <c r="G150" t="s">
        <v>20</v>
      </c>
      <c r="H150">
        <v>2020</v>
      </c>
      <c r="I150">
        <v>5</v>
      </c>
      <c r="J150">
        <v>148431548.50746101</v>
      </c>
      <c r="K150">
        <v>20556380</v>
      </c>
      <c r="L150" t="s">
        <v>18</v>
      </c>
      <c r="M150" t="s">
        <v>19</v>
      </c>
    </row>
    <row r="151" spans="1:13" x14ac:dyDescent="0.2">
      <c r="A151" t="s">
        <v>13</v>
      </c>
      <c r="B151" t="s">
        <v>14</v>
      </c>
      <c r="C151" t="s">
        <v>15</v>
      </c>
      <c r="D151" t="s">
        <v>16</v>
      </c>
      <c r="E151" t="s">
        <v>16</v>
      </c>
      <c r="F151">
        <v>20130</v>
      </c>
      <c r="G151" t="s">
        <v>20</v>
      </c>
      <c r="H151">
        <v>2020</v>
      </c>
      <c r="I151">
        <v>6</v>
      </c>
      <c r="J151">
        <v>146346397.31841701</v>
      </c>
      <c r="K151">
        <v>20452489</v>
      </c>
      <c r="L151" t="s">
        <v>18</v>
      </c>
      <c r="M151" t="s">
        <v>19</v>
      </c>
    </row>
    <row r="152" spans="1:13" x14ac:dyDescent="0.2">
      <c r="A152" t="s">
        <v>13</v>
      </c>
      <c r="B152" t="s">
        <v>14</v>
      </c>
      <c r="C152" t="s">
        <v>15</v>
      </c>
      <c r="D152" t="s">
        <v>16</v>
      </c>
      <c r="E152" t="s">
        <v>16</v>
      </c>
      <c r="F152">
        <v>20130</v>
      </c>
      <c r="G152" t="s">
        <v>20</v>
      </c>
      <c r="H152">
        <v>2020</v>
      </c>
      <c r="I152">
        <v>7</v>
      </c>
      <c r="J152">
        <v>179774010.187307</v>
      </c>
      <c r="K152">
        <v>23220769</v>
      </c>
      <c r="L152" t="s">
        <v>18</v>
      </c>
      <c r="M152" t="s">
        <v>19</v>
      </c>
    </row>
    <row r="153" spans="1:13" x14ac:dyDescent="0.2">
      <c r="A153" t="s">
        <v>13</v>
      </c>
      <c r="B153" t="s">
        <v>14</v>
      </c>
      <c r="C153" t="s">
        <v>15</v>
      </c>
      <c r="D153" t="s">
        <v>16</v>
      </c>
      <c r="E153" t="s">
        <v>16</v>
      </c>
      <c r="F153">
        <v>20130</v>
      </c>
      <c r="G153" t="s">
        <v>20</v>
      </c>
      <c r="H153">
        <v>2020</v>
      </c>
      <c r="I153">
        <v>8</v>
      </c>
      <c r="J153">
        <v>145360640.073048</v>
      </c>
      <c r="K153">
        <v>19294935</v>
      </c>
      <c r="L153" t="s">
        <v>18</v>
      </c>
      <c r="M153" t="s">
        <v>19</v>
      </c>
    </row>
    <row r="154" spans="1:13" x14ac:dyDescent="0.2">
      <c r="A154" t="s">
        <v>13</v>
      </c>
      <c r="B154" t="s">
        <v>14</v>
      </c>
      <c r="C154" t="s">
        <v>15</v>
      </c>
      <c r="D154" t="s">
        <v>16</v>
      </c>
      <c r="E154" t="s">
        <v>16</v>
      </c>
      <c r="F154">
        <v>20130</v>
      </c>
      <c r="G154" t="s">
        <v>20</v>
      </c>
      <c r="H154">
        <v>2020</v>
      </c>
      <c r="I154">
        <v>9</v>
      </c>
      <c r="J154">
        <v>133045894.932236</v>
      </c>
      <c r="K154">
        <v>18259275</v>
      </c>
      <c r="L154" t="s">
        <v>18</v>
      </c>
      <c r="M154" t="s">
        <v>19</v>
      </c>
    </row>
    <row r="155" spans="1:13" x14ac:dyDescent="0.2">
      <c r="A155" t="s">
        <v>13</v>
      </c>
      <c r="B155" t="s">
        <v>14</v>
      </c>
      <c r="C155" t="s">
        <v>15</v>
      </c>
      <c r="D155" t="s">
        <v>16</v>
      </c>
      <c r="E155" t="s">
        <v>16</v>
      </c>
      <c r="F155">
        <v>20130</v>
      </c>
      <c r="G155" t="s">
        <v>20</v>
      </c>
      <c r="H155">
        <v>2020</v>
      </c>
      <c r="I155">
        <v>10</v>
      </c>
      <c r="J155">
        <v>156570186.15239</v>
      </c>
      <c r="K155">
        <v>21332023</v>
      </c>
      <c r="L155" t="s">
        <v>18</v>
      </c>
      <c r="M155" t="s">
        <v>19</v>
      </c>
    </row>
    <row r="156" spans="1:13" x14ac:dyDescent="0.2">
      <c r="A156" t="s">
        <v>13</v>
      </c>
      <c r="B156" t="s">
        <v>14</v>
      </c>
      <c r="C156" t="s">
        <v>15</v>
      </c>
      <c r="D156" t="s">
        <v>16</v>
      </c>
      <c r="E156" t="s">
        <v>16</v>
      </c>
      <c r="F156">
        <v>20130</v>
      </c>
      <c r="G156" t="s">
        <v>20</v>
      </c>
      <c r="H156">
        <v>2020</v>
      </c>
      <c r="I156">
        <v>11</v>
      </c>
      <c r="J156">
        <v>161371490.74623099</v>
      </c>
      <c r="K156">
        <v>21548719</v>
      </c>
      <c r="L156" t="s">
        <v>18</v>
      </c>
      <c r="M156" t="s">
        <v>19</v>
      </c>
    </row>
    <row r="157" spans="1:13" x14ac:dyDescent="0.2">
      <c r="A157" t="s">
        <v>13</v>
      </c>
      <c r="B157" t="s">
        <v>14</v>
      </c>
      <c r="C157" t="s">
        <v>15</v>
      </c>
      <c r="D157" t="s">
        <v>16</v>
      </c>
      <c r="E157" t="s">
        <v>16</v>
      </c>
      <c r="F157">
        <v>20130</v>
      </c>
      <c r="G157" t="s">
        <v>20</v>
      </c>
      <c r="H157">
        <v>2020</v>
      </c>
      <c r="I157">
        <v>12</v>
      </c>
      <c r="J157">
        <v>179503820.98594099</v>
      </c>
      <c r="K157">
        <v>23599202</v>
      </c>
      <c r="L157" t="s">
        <v>18</v>
      </c>
      <c r="M157" t="s">
        <v>19</v>
      </c>
    </row>
    <row r="158" spans="1:13" x14ac:dyDescent="0.2">
      <c r="A158" t="s">
        <v>13</v>
      </c>
      <c r="B158" t="s">
        <v>14</v>
      </c>
      <c r="C158" t="s">
        <v>15</v>
      </c>
      <c r="D158" t="s">
        <v>16</v>
      </c>
      <c r="E158" t="s">
        <v>16</v>
      </c>
      <c r="F158">
        <v>20130</v>
      </c>
      <c r="G158" t="s">
        <v>20</v>
      </c>
      <c r="H158">
        <v>2021</v>
      </c>
      <c r="I158">
        <v>1</v>
      </c>
      <c r="J158">
        <v>160185261.72988701</v>
      </c>
      <c r="K158">
        <v>20589829</v>
      </c>
      <c r="L158" t="s">
        <v>18</v>
      </c>
      <c r="M158" t="s">
        <v>19</v>
      </c>
    </row>
    <row r="159" spans="1:13" x14ac:dyDescent="0.2">
      <c r="A159" t="s">
        <v>13</v>
      </c>
      <c r="B159" t="s">
        <v>14</v>
      </c>
      <c r="C159" t="s">
        <v>15</v>
      </c>
      <c r="D159" t="s">
        <v>16</v>
      </c>
      <c r="E159" t="s">
        <v>16</v>
      </c>
      <c r="F159">
        <v>20130</v>
      </c>
      <c r="G159" t="s">
        <v>20</v>
      </c>
      <c r="H159">
        <v>2021</v>
      </c>
      <c r="I159">
        <v>2</v>
      </c>
      <c r="J159">
        <v>136130935.09613901</v>
      </c>
      <c r="K159">
        <v>17855916</v>
      </c>
      <c r="L159" t="s">
        <v>18</v>
      </c>
      <c r="M159" t="s">
        <v>19</v>
      </c>
    </row>
    <row r="160" spans="1:13" x14ac:dyDescent="0.2">
      <c r="A160" t="s">
        <v>13</v>
      </c>
      <c r="B160" t="s">
        <v>14</v>
      </c>
      <c r="C160" t="s">
        <v>15</v>
      </c>
      <c r="D160" t="s">
        <v>16</v>
      </c>
      <c r="E160" t="s">
        <v>16</v>
      </c>
      <c r="F160">
        <v>20130</v>
      </c>
      <c r="G160" t="s">
        <v>20</v>
      </c>
      <c r="H160">
        <v>2021</v>
      </c>
      <c r="I160">
        <v>3</v>
      </c>
      <c r="J160">
        <v>170174233.27332199</v>
      </c>
      <c r="K160">
        <v>22783384</v>
      </c>
      <c r="L160" t="s">
        <v>18</v>
      </c>
      <c r="M160" t="s">
        <v>19</v>
      </c>
    </row>
    <row r="161" spans="1:13" x14ac:dyDescent="0.2">
      <c r="A161" t="s">
        <v>13</v>
      </c>
      <c r="B161" t="s">
        <v>14</v>
      </c>
      <c r="C161" t="s">
        <v>15</v>
      </c>
      <c r="D161" t="s">
        <v>16</v>
      </c>
      <c r="E161" t="s">
        <v>16</v>
      </c>
      <c r="F161">
        <v>20130</v>
      </c>
      <c r="G161" t="s">
        <v>20</v>
      </c>
      <c r="H161">
        <v>2021</v>
      </c>
      <c r="I161">
        <v>4</v>
      </c>
      <c r="J161">
        <v>198183970.76423001</v>
      </c>
      <c r="K161">
        <v>25505525</v>
      </c>
      <c r="L161" t="s">
        <v>18</v>
      </c>
      <c r="M161" t="s">
        <v>19</v>
      </c>
    </row>
    <row r="162" spans="1:13" x14ac:dyDescent="0.2">
      <c r="A162" t="s">
        <v>13</v>
      </c>
      <c r="B162" t="s">
        <v>14</v>
      </c>
      <c r="C162" t="s">
        <v>15</v>
      </c>
      <c r="D162" t="s">
        <v>16</v>
      </c>
      <c r="E162" t="s">
        <v>16</v>
      </c>
      <c r="F162">
        <v>20130</v>
      </c>
      <c r="G162" t="s">
        <v>20</v>
      </c>
      <c r="H162">
        <v>2021</v>
      </c>
      <c r="I162">
        <v>5</v>
      </c>
      <c r="J162">
        <v>177136969.35259101</v>
      </c>
      <c r="K162">
        <v>22535340</v>
      </c>
      <c r="L162" t="s">
        <v>18</v>
      </c>
      <c r="M162" t="s">
        <v>19</v>
      </c>
    </row>
    <row r="163" spans="1:13" x14ac:dyDescent="0.2">
      <c r="A163" t="s">
        <v>13</v>
      </c>
      <c r="B163" t="s">
        <v>14</v>
      </c>
      <c r="C163" t="s">
        <v>15</v>
      </c>
      <c r="D163" t="s">
        <v>16</v>
      </c>
      <c r="E163" t="s">
        <v>16</v>
      </c>
      <c r="F163">
        <v>20130</v>
      </c>
      <c r="G163" t="s">
        <v>20</v>
      </c>
      <c r="H163">
        <v>2021</v>
      </c>
      <c r="I163">
        <v>6</v>
      </c>
      <c r="J163">
        <v>189658614.82390499</v>
      </c>
      <c r="K163">
        <v>23789222</v>
      </c>
      <c r="L163" t="s">
        <v>18</v>
      </c>
      <c r="M163" t="s">
        <v>19</v>
      </c>
    </row>
    <row r="164" spans="1:13" x14ac:dyDescent="0.2">
      <c r="A164" t="s">
        <v>13</v>
      </c>
      <c r="B164" t="s">
        <v>14</v>
      </c>
      <c r="C164" t="s">
        <v>15</v>
      </c>
      <c r="D164" t="s">
        <v>16</v>
      </c>
      <c r="E164" t="s">
        <v>16</v>
      </c>
      <c r="F164">
        <v>20130</v>
      </c>
      <c r="G164" t="s">
        <v>20</v>
      </c>
      <c r="H164">
        <v>2021</v>
      </c>
      <c r="I164">
        <v>7</v>
      </c>
      <c r="J164">
        <v>212880869.360872</v>
      </c>
      <c r="K164">
        <v>24917224</v>
      </c>
      <c r="L164" t="s">
        <v>18</v>
      </c>
      <c r="M164" t="s">
        <v>19</v>
      </c>
    </row>
    <row r="165" spans="1:13" x14ac:dyDescent="0.2">
      <c r="A165" t="s">
        <v>13</v>
      </c>
      <c r="B165" t="s">
        <v>14</v>
      </c>
      <c r="C165" t="s">
        <v>15</v>
      </c>
      <c r="D165" t="s">
        <v>16</v>
      </c>
      <c r="E165" t="s">
        <v>16</v>
      </c>
      <c r="F165">
        <v>20130</v>
      </c>
      <c r="G165" t="s">
        <v>20</v>
      </c>
      <c r="H165">
        <v>2021</v>
      </c>
      <c r="I165">
        <v>8</v>
      </c>
      <c r="J165">
        <v>202733387.52711901</v>
      </c>
      <c r="K165">
        <v>23283988</v>
      </c>
      <c r="L165" t="s">
        <v>18</v>
      </c>
      <c r="M165" t="s">
        <v>19</v>
      </c>
    </row>
    <row r="166" spans="1:13" x14ac:dyDescent="0.2">
      <c r="A166" t="s">
        <v>13</v>
      </c>
      <c r="B166" t="s">
        <v>14</v>
      </c>
      <c r="C166" t="s">
        <v>15</v>
      </c>
      <c r="D166" t="s">
        <v>16</v>
      </c>
      <c r="E166" t="s">
        <v>16</v>
      </c>
      <c r="F166">
        <v>20130</v>
      </c>
      <c r="G166" t="s">
        <v>20</v>
      </c>
      <c r="H166">
        <v>2021</v>
      </c>
      <c r="I166">
        <v>9</v>
      </c>
      <c r="J166">
        <v>214432575.957008</v>
      </c>
      <c r="K166">
        <v>24333673</v>
      </c>
      <c r="L166" t="s">
        <v>18</v>
      </c>
      <c r="M166" t="s">
        <v>19</v>
      </c>
    </row>
    <row r="167" spans="1:13" x14ac:dyDescent="0.2">
      <c r="A167" t="s">
        <v>13</v>
      </c>
      <c r="B167" t="s">
        <v>14</v>
      </c>
      <c r="C167" t="s">
        <v>15</v>
      </c>
      <c r="D167" t="s">
        <v>16</v>
      </c>
      <c r="E167" t="s">
        <v>16</v>
      </c>
      <c r="F167">
        <v>20130</v>
      </c>
      <c r="G167" t="s">
        <v>20</v>
      </c>
      <c r="H167">
        <v>2021</v>
      </c>
      <c r="I167">
        <v>10</v>
      </c>
      <c r="J167">
        <v>180131628.381872</v>
      </c>
      <c r="K167">
        <v>20447093</v>
      </c>
      <c r="L167" t="s">
        <v>18</v>
      </c>
      <c r="M167" t="s">
        <v>19</v>
      </c>
    </row>
    <row r="168" spans="1:13" x14ac:dyDescent="0.2">
      <c r="A168" t="s">
        <v>13</v>
      </c>
      <c r="B168" t="s">
        <v>14</v>
      </c>
      <c r="C168" t="s">
        <v>15</v>
      </c>
      <c r="D168" t="s">
        <v>16</v>
      </c>
      <c r="E168" t="s">
        <v>16</v>
      </c>
      <c r="F168">
        <v>20130</v>
      </c>
      <c r="G168" t="s">
        <v>20</v>
      </c>
      <c r="H168">
        <v>2021</v>
      </c>
      <c r="I168">
        <v>11</v>
      </c>
      <c r="J168">
        <v>148028271.837843</v>
      </c>
      <c r="K168">
        <v>16392314</v>
      </c>
      <c r="L168" t="s">
        <v>18</v>
      </c>
      <c r="M168" t="s">
        <v>19</v>
      </c>
    </row>
    <row r="169" spans="1:13" x14ac:dyDescent="0.2">
      <c r="A169" t="s">
        <v>13</v>
      </c>
      <c r="B169" t="s">
        <v>14</v>
      </c>
      <c r="C169" t="s">
        <v>15</v>
      </c>
      <c r="D169" t="s">
        <v>16</v>
      </c>
      <c r="E169" t="s">
        <v>16</v>
      </c>
      <c r="F169">
        <v>20130</v>
      </c>
      <c r="G169" t="s">
        <v>20</v>
      </c>
      <c r="H169">
        <v>2021</v>
      </c>
      <c r="I169">
        <v>12</v>
      </c>
      <c r="J169">
        <v>193923479.06448701</v>
      </c>
      <c r="K169">
        <v>20724276</v>
      </c>
      <c r="L169" t="s">
        <v>18</v>
      </c>
      <c r="M169" t="s">
        <v>19</v>
      </c>
    </row>
    <row r="170" spans="1:13" x14ac:dyDescent="0.2">
      <c r="A170" t="s">
        <v>13</v>
      </c>
      <c r="B170" t="s">
        <v>14</v>
      </c>
      <c r="C170" t="s">
        <v>15</v>
      </c>
      <c r="D170" t="s">
        <v>21</v>
      </c>
      <c r="E170" t="s">
        <v>22</v>
      </c>
      <c r="F170">
        <v>20130</v>
      </c>
      <c r="G170" t="s">
        <v>17</v>
      </c>
      <c r="H170">
        <v>2008</v>
      </c>
      <c r="I170">
        <v>1</v>
      </c>
      <c r="J170">
        <v>9058905.6939429995</v>
      </c>
      <c r="K170">
        <v>1410256</v>
      </c>
      <c r="L170" t="s">
        <v>18</v>
      </c>
      <c r="M170" t="s">
        <v>19</v>
      </c>
    </row>
    <row r="171" spans="1:13" x14ac:dyDescent="0.2">
      <c r="A171" t="s">
        <v>13</v>
      </c>
      <c r="B171" t="s">
        <v>14</v>
      </c>
      <c r="C171" t="s">
        <v>15</v>
      </c>
      <c r="D171" t="s">
        <v>21</v>
      </c>
      <c r="E171" t="s">
        <v>22</v>
      </c>
      <c r="F171">
        <v>20130</v>
      </c>
      <c r="G171" t="s">
        <v>17</v>
      </c>
      <c r="H171">
        <v>2008</v>
      </c>
      <c r="I171">
        <v>2</v>
      </c>
      <c r="J171">
        <v>10485583.481267</v>
      </c>
      <c r="K171">
        <v>1527332</v>
      </c>
      <c r="L171" t="s">
        <v>18</v>
      </c>
      <c r="M171" t="s">
        <v>19</v>
      </c>
    </row>
    <row r="172" spans="1:13" x14ac:dyDescent="0.2">
      <c r="A172" t="s">
        <v>13</v>
      </c>
      <c r="B172" t="s">
        <v>14</v>
      </c>
      <c r="C172" t="s">
        <v>15</v>
      </c>
      <c r="D172" t="s">
        <v>21</v>
      </c>
      <c r="E172" t="s">
        <v>22</v>
      </c>
      <c r="F172">
        <v>20130</v>
      </c>
      <c r="G172" t="s">
        <v>17</v>
      </c>
      <c r="H172">
        <v>2008</v>
      </c>
      <c r="I172">
        <v>3</v>
      </c>
      <c r="J172">
        <v>11387378.642703</v>
      </c>
      <c r="K172">
        <v>1577123</v>
      </c>
      <c r="L172" t="s">
        <v>18</v>
      </c>
      <c r="M172" t="s">
        <v>19</v>
      </c>
    </row>
    <row r="173" spans="1:13" x14ac:dyDescent="0.2">
      <c r="A173" t="s">
        <v>13</v>
      </c>
      <c r="B173" t="s">
        <v>14</v>
      </c>
      <c r="C173" t="s">
        <v>15</v>
      </c>
      <c r="D173" t="s">
        <v>21</v>
      </c>
      <c r="E173" t="s">
        <v>22</v>
      </c>
      <c r="F173">
        <v>20130</v>
      </c>
      <c r="G173" t="s">
        <v>17</v>
      </c>
      <c r="H173">
        <v>2008</v>
      </c>
      <c r="I173">
        <v>4</v>
      </c>
      <c r="J173">
        <v>12866552.328305</v>
      </c>
      <c r="K173">
        <v>1905811</v>
      </c>
      <c r="L173" t="s">
        <v>18</v>
      </c>
      <c r="M173" t="s">
        <v>19</v>
      </c>
    </row>
    <row r="174" spans="1:13" x14ac:dyDescent="0.2">
      <c r="A174" t="s">
        <v>13</v>
      </c>
      <c r="B174" t="s">
        <v>14</v>
      </c>
      <c r="C174" t="s">
        <v>15</v>
      </c>
      <c r="D174" t="s">
        <v>21</v>
      </c>
      <c r="E174" t="s">
        <v>22</v>
      </c>
      <c r="F174">
        <v>20130</v>
      </c>
      <c r="G174" t="s">
        <v>17</v>
      </c>
      <c r="H174">
        <v>2008</v>
      </c>
      <c r="I174">
        <v>5</v>
      </c>
      <c r="J174">
        <v>20236653.107767001</v>
      </c>
      <c r="K174">
        <v>3077559</v>
      </c>
      <c r="L174" t="s">
        <v>18</v>
      </c>
      <c r="M174" t="s">
        <v>19</v>
      </c>
    </row>
    <row r="175" spans="1:13" x14ac:dyDescent="0.2">
      <c r="A175" t="s">
        <v>13</v>
      </c>
      <c r="B175" t="s">
        <v>14</v>
      </c>
      <c r="C175" t="s">
        <v>15</v>
      </c>
      <c r="D175" t="s">
        <v>21</v>
      </c>
      <c r="E175" t="s">
        <v>22</v>
      </c>
      <c r="F175">
        <v>20130</v>
      </c>
      <c r="G175" t="s">
        <v>17</v>
      </c>
      <c r="H175">
        <v>2008</v>
      </c>
      <c r="I175">
        <v>6</v>
      </c>
      <c r="J175">
        <v>24189404.31295</v>
      </c>
      <c r="K175">
        <v>3755490</v>
      </c>
      <c r="L175" t="s">
        <v>18</v>
      </c>
      <c r="M175" t="s">
        <v>19</v>
      </c>
    </row>
    <row r="176" spans="1:13" x14ac:dyDescent="0.2">
      <c r="A176" t="s">
        <v>13</v>
      </c>
      <c r="B176" t="s">
        <v>14</v>
      </c>
      <c r="C176" t="s">
        <v>15</v>
      </c>
      <c r="D176" t="s">
        <v>21</v>
      </c>
      <c r="E176" t="s">
        <v>22</v>
      </c>
      <c r="F176">
        <v>20130</v>
      </c>
      <c r="G176" t="s">
        <v>17</v>
      </c>
      <c r="H176">
        <v>2008</v>
      </c>
      <c r="I176">
        <v>7</v>
      </c>
      <c r="J176">
        <v>25062338.678431001</v>
      </c>
      <c r="K176">
        <v>4035381</v>
      </c>
      <c r="L176" t="s">
        <v>18</v>
      </c>
      <c r="M176" t="s">
        <v>19</v>
      </c>
    </row>
    <row r="177" spans="1:13" x14ac:dyDescent="0.2">
      <c r="A177" t="s">
        <v>13</v>
      </c>
      <c r="B177" t="s">
        <v>14</v>
      </c>
      <c r="C177" t="s">
        <v>15</v>
      </c>
      <c r="D177" t="s">
        <v>21</v>
      </c>
      <c r="E177" t="s">
        <v>22</v>
      </c>
      <c r="F177">
        <v>20130</v>
      </c>
      <c r="G177" t="s">
        <v>17</v>
      </c>
      <c r="H177">
        <v>2008</v>
      </c>
      <c r="I177">
        <v>8</v>
      </c>
      <c r="J177">
        <v>19359066.735916998</v>
      </c>
      <c r="K177">
        <v>3073100</v>
      </c>
      <c r="L177" t="s">
        <v>18</v>
      </c>
      <c r="M177" t="s">
        <v>19</v>
      </c>
    </row>
    <row r="178" spans="1:13" x14ac:dyDescent="0.2">
      <c r="A178" t="s">
        <v>13</v>
      </c>
      <c r="B178" t="s">
        <v>14</v>
      </c>
      <c r="C178" t="s">
        <v>15</v>
      </c>
      <c r="D178" t="s">
        <v>21</v>
      </c>
      <c r="E178" t="s">
        <v>22</v>
      </c>
      <c r="F178">
        <v>20130</v>
      </c>
      <c r="G178" t="s">
        <v>17</v>
      </c>
      <c r="H178">
        <v>2008</v>
      </c>
      <c r="I178">
        <v>9</v>
      </c>
      <c r="J178">
        <v>18545303.392547</v>
      </c>
      <c r="K178">
        <v>2825852</v>
      </c>
      <c r="L178" t="s">
        <v>18</v>
      </c>
      <c r="M178" t="s">
        <v>19</v>
      </c>
    </row>
    <row r="179" spans="1:13" x14ac:dyDescent="0.2">
      <c r="A179" t="s">
        <v>13</v>
      </c>
      <c r="B179" t="s">
        <v>14</v>
      </c>
      <c r="C179" t="s">
        <v>15</v>
      </c>
      <c r="D179" t="s">
        <v>21</v>
      </c>
      <c r="E179" t="s">
        <v>22</v>
      </c>
      <c r="F179">
        <v>20130</v>
      </c>
      <c r="G179" t="s">
        <v>17</v>
      </c>
      <c r="H179">
        <v>2008</v>
      </c>
      <c r="I179">
        <v>10</v>
      </c>
      <c r="J179">
        <v>19803062.84443</v>
      </c>
      <c r="K179">
        <v>2834560</v>
      </c>
      <c r="L179" t="s">
        <v>18</v>
      </c>
      <c r="M179" t="s">
        <v>19</v>
      </c>
    </row>
    <row r="180" spans="1:13" x14ac:dyDescent="0.2">
      <c r="A180" t="s">
        <v>13</v>
      </c>
      <c r="B180" t="s">
        <v>14</v>
      </c>
      <c r="C180" t="s">
        <v>15</v>
      </c>
      <c r="D180" t="s">
        <v>21</v>
      </c>
      <c r="E180" t="s">
        <v>22</v>
      </c>
      <c r="F180">
        <v>20130</v>
      </c>
      <c r="G180" t="s">
        <v>17</v>
      </c>
      <c r="H180">
        <v>2008</v>
      </c>
      <c r="I180">
        <v>11</v>
      </c>
      <c r="J180">
        <v>16253877.663830999</v>
      </c>
      <c r="K180">
        <v>2471284</v>
      </c>
      <c r="L180" t="s">
        <v>18</v>
      </c>
      <c r="M180" t="s">
        <v>19</v>
      </c>
    </row>
    <row r="181" spans="1:13" x14ac:dyDescent="0.2">
      <c r="A181" t="s">
        <v>13</v>
      </c>
      <c r="B181" t="s">
        <v>14</v>
      </c>
      <c r="C181" t="s">
        <v>15</v>
      </c>
      <c r="D181" t="s">
        <v>21</v>
      </c>
      <c r="E181" t="s">
        <v>22</v>
      </c>
      <c r="F181">
        <v>20130</v>
      </c>
      <c r="G181" t="s">
        <v>17</v>
      </c>
      <c r="H181">
        <v>2008</v>
      </c>
      <c r="I181">
        <v>12</v>
      </c>
      <c r="J181">
        <v>16958564.776774</v>
      </c>
      <c r="K181">
        <v>2648142</v>
      </c>
      <c r="L181" t="s">
        <v>18</v>
      </c>
      <c r="M181" t="s">
        <v>19</v>
      </c>
    </row>
    <row r="182" spans="1:13" x14ac:dyDescent="0.2">
      <c r="A182" t="s">
        <v>13</v>
      </c>
      <c r="B182" t="s">
        <v>14</v>
      </c>
      <c r="C182" t="s">
        <v>15</v>
      </c>
      <c r="D182" t="s">
        <v>21</v>
      </c>
      <c r="E182" t="s">
        <v>22</v>
      </c>
      <c r="F182">
        <v>20130</v>
      </c>
      <c r="G182" t="s">
        <v>17</v>
      </c>
      <c r="H182">
        <v>2009</v>
      </c>
      <c r="I182">
        <v>1</v>
      </c>
      <c r="J182">
        <v>12114857.329909001</v>
      </c>
      <c r="K182">
        <v>1978364</v>
      </c>
      <c r="L182" t="s">
        <v>18</v>
      </c>
      <c r="M182" t="s">
        <v>19</v>
      </c>
    </row>
    <row r="183" spans="1:13" x14ac:dyDescent="0.2">
      <c r="A183" t="s">
        <v>13</v>
      </c>
      <c r="B183" t="s">
        <v>14</v>
      </c>
      <c r="C183" t="s">
        <v>15</v>
      </c>
      <c r="D183" t="s">
        <v>21</v>
      </c>
      <c r="E183" t="s">
        <v>22</v>
      </c>
      <c r="F183">
        <v>20130</v>
      </c>
      <c r="G183" t="s">
        <v>17</v>
      </c>
      <c r="H183">
        <v>2009</v>
      </c>
      <c r="I183">
        <v>2</v>
      </c>
      <c r="J183">
        <v>11096605.744124999</v>
      </c>
      <c r="K183">
        <v>1812661</v>
      </c>
      <c r="L183" t="s">
        <v>18</v>
      </c>
      <c r="M183" t="s">
        <v>19</v>
      </c>
    </row>
    <row r="184" spans="1:13" x14ac:dyDescent="0.2">
      <c r="A184" t="s">
        <v>13</v>
      </c>
      <c r="B184" t="s">
        <v>14</v>
      </c>
      <c r="C184" t="s">
        <v>15</v>
      </c>
      <c r="D184" t="s">
        <v>21</v>
      </c>
      <c r="E184" t="s">
        <v>22</v>
      </c>
      <c r="F184">
        <v>20130</v>
      </c>
      <c r="G184" t="s">
        <v>17</v>
      </c>
      <c r="H184">
        <v>2009</v>
      </c>
      <c r="I184">
        <v>3</v>
      </c>
      <c r="J184">
        <v>13727525.420264</v>
      </c>
      <c r="K184">
        <v>2148286</v>
      </c>
      <c r="L184" t="s">
        <v>18</v>
      </c>
      <c r="M184" t="s">
        <v>19</v>
      </c>
    </row>
    <row r="185" spans="1:13" x14ac:dyDescent="0.2">
      <c r="A185" t="s">
        <v>13</v>
      </c>
      <c r="B185" t="s">
        <v>14</v>
      </c>
      <c r="C185" t="s">
        <v>15</v>
      </c>
      <c r="D185" t="s">
        <v>21</v>
      </c>
      <c r="E185" t="s">
        <v>22</v>
      </c>
      <c r="F185">
        <v>20130</v>
      </c>
      <c r="G185" t="s">
        <v>17</v>
      </c>
      <c r="H185">
        <v>2009</v>
      </c>
      <c r="I185">
        <v>4</v>
      </c>
      <c r="J185">
        <v>15537656.692276999</v>
      </c>
      <c r="K185">
        <v>2424721</v>
      </c>
      <c r="L185" t="s">
        <v>18</v>
      </c>
      <c r="M185" t="s">
        <v>19</v>
      </c>
    </row>
    <row r="186" spans="1:13" x14ac:dyDescent="0.2">
      <c r="A186" t="s">
        <v>13</v>
      </c>
      <c r="B186" t="s">
        <v>14</v>
      </c>
      <c r="C186" t="s">
        <v>15</v>
      </c>
      <c r="D186" t="s">
        <v>21</v>
      </c>
      <c r="E186" t="s">
        <v>22</v>
      </c>
      <c r="F186">
        <v>20130</v>
      </c>
      <c r="G186" t="s">
        <v>17</v>
      </c>
      <c r="H186">
        <v>2009</v>
      </c>
      <c r="I186">
        <v>5</v>
      </c>
      <c r="J186">
        <v>17953085.793811999</v>
      </c>
      <c r="K186">
        <v>2856630</v>
      </c>
      <c r="L186" t="s">
        <v>18</v>
      </c>
      <c r="M186" t="s">
        <v>19</v>
      </c>
    </row>
    <row r="187" spans="1:13" x14ac:dyDescent="0.2">
      <c r="A187" t="s">
        <v>13</v>
      </c>
      <c r="B187" t="s">
        <v>14</v>
      </c>
      <c r="C187" t="s">
        <v>15</v>
      </c>
      <c r="D187" t="s">
        <v>21</v>
      </c>
      <c r="E187" t="s">
        <v>22</v>
      </c>
      <c r="F187">
        <v>20130</v>
      </c>
      <c r="G187" t="s">
        <v>17</v>
      </c>
      <c r="H187">
        <v>2009</v>
      </c>
      <c r="I187">
        <v>6</v>
      </c>
      <c r="J187">
        <v>22788877.445932001</v>
      </c>
      <c r="K187">
        <v>3751756</v>
      </c>
      <c r="L187" t="s">
        <v>18</v>
      </c>
      <c r="M187" t="s">
        <v>19</v>
      </c>
    </row>
    <row r="188" spans="1:13" x14ac:dyDescent="0.2">
      <c r="A188" t="s">
        <v>13</v>
      </c>
      <c r="B188" t="s">
        <v>14</v>
      </c>
      <c r="C188" t="s">
        <v>15</v>
      </c>
      <c r="D188" t="s">
        <v>21</v>
      </c>
      <c r="E188" t="s">
        <v>22</v>
      </c>
      <c r="F188">
        <v>20130</v>
      </c>
      <c r="G188" t="s">
        <v>17</v>
      </c>
      <c r="H188">
        <v>2009</v>
      </c>
      <c r="I188">
        <v>7</v>
      </c>
      <c r="J188">
        <v>26053238.950057</v>
      </c>
      <c r="K188">
        <v>4377918</v>
      </c>
      <c r="L188" t="s">
        <v>18</v>
      </c>
      <c r="M188" t="s">
        <v>19</v>
      </c>
    </row>
    <row r="189" spans="1:13" x14ac:dyDescent="0.2">
      <c r="A189" t="s">
        <v>13</v>
      </c>
      <c r="B189" t="s">
        <v>14</v>
      </c>
      <c r="C189" t="s">
        <v>15</v>
      </c>
      <c r="D189" t="s">
        <v>21</v>
      </c>
      <c r="E189" t="s">
        <v>22</v>
      </c>
      <c r="F189">
        <v>20130</v>
      </c>
      <c r="G189" t="s">
        <v>17</v>
      </c>
      <c r="H189">
        <v>2009</v>
      </c>
      <c r="I189">
        <v>8</v>
      </c>
      <c r="J189">
        <v>20736492.474479999</v>
      </c>
      <c r="K189">
        <v>3567170</v>
      </c>
      <c r="L189" t="s">
        <v>18</v>
      </c>
      <c r="M189" t="s">
        <v>19</v>
      </c>
    </row>
    <row r="190" spans="1:13" x14ac:dyDescent="0.2">
      <c r="A190" t="s">
        <v>13</v>
      </c>
      <c r="B190" t="s">
        <v>14</v>
      </c>
      <c r="C190" t="s">
        <v>15</v>
      </c>
      <c r="D190" t="s">
        <v>21</v>
      </c>
      <c r="E190" t="s">
        <v>22</v>
      </c>
      <c r="F190">
        <v>20130</v>
      </c>
      <c r="G190" t="s">
        <v>17</v>
      </c>
      <c r="H190">
        <v>2009</v>
      </c>
      <c r="I190">
        <v>9</v>
      </c>
      <c r="J190">
        <v>17635601.502277002</v>
      </c>
      <c r="K190">
        <v>2941064</v>
      </c>
      <c r="L190" t="s">
        <v>18</v>
      </c>
      <c r="M190" t="s">
        <v>19</v>
      </c>
    </row>
    <row r="191" spans="1:13" x14ac:dyDescent="0.2">
      <c r="A191" t="s">
        <v>13</v>
      </c>
      <c r="B191" t="s">
        <v>14</v>
      </c>
      <c r="C191" t="s">
        <v>15</v>
      </c>
      <c r="D191" t="s">
        <v>21</v>
      </c>
      <c r="E191" t="s">
        <v>22</v>
      </c>
      <c r="F191">
        <v>20130</v>
      </c>
      <c r="G191" t="s">
        <v>17</v>
      </c>
      <c r="H191">
        <v>2009</v>
      </c>
      <c r="I191">
        <v>10</v>
      </c>
      <c r="J191">
        <v>21083602.328724001</v>
      </c>
      <c r="K191">
        <v>3466867</v>
      </c>
      <c r="L191" t="s">
        <v>18</v>
      </c>
      <c r="M191" t="s">
        <v>19</v>
      </c>
    </row>
    <row r="192" spans="1:13" x14ac:dyDescent="0.2">
      <c r="A192" t="s">
        <v>13</v>
      </c>
      <c r="B192" t="s">
        <v>14</v>
      </c>
      <c r="C192" t="s">
        <v>15</v>
      </c>
      <c r="D192" t="s">
        <v>21</v>
      </c>
      <c r="E192" t="s">
        <v>22</v>
      </c>
      <c r="F192">
        <v>20130</v>
      </c>
      <c r="G192" t="s">
        <v>17</v>
      </c>
      <c r="H192">
        <v>2009</v>
      </c>
      <c r="I192">
        <v>11</v>
      </c>
      <c r="J192">
        <v>17429509.540996</v>
      </c>
      <c r="K192">
        <v>2726994</v>
      </c>
      <c r="L192" t="s">
        <v>18</v>
      </c>
      <c r="M192" t="s">
        <v>19</v>
      </c>
    </row>
    <row r="193" spans="1:13" x14ac:dyDescent="0.2">
      <c r="A193" t="s">
        <v>13</v>
      </c>
      <c r="B193" t="s">
        <v>14</v>
      </c>
      <c r="C193" t="s">
        <v>15</v>
      </c>
      <c r="D193" t="s">
        <v>21</v>
      </c>
      <c r="E193" t="s">
        <v>22</v>
      </c>
      <c r="F193">
        <v>20130</v>
      </c>
      <c r="G193" t="s">
        <v>17</v>
      </c>
      <c r="H193">
        <v>2009</v>
      </c>
      <c r="I193">
        <v>12</v>
      </c>
      <c r="J193">
        <v>15916861.309892001</v>
      </c>
      <c r="K193">
        <v>2482450</v>
      </c>
      <c r="L193" t="s">
        <v>18</v>
      </c>
      <c r="M193" t="s">
        <v>19</v>
      </c>
    </row>
    <row r="194" spans="1:13" x14ac:dyDescent="0.2">
      <c r="A194" t="s">
        <v>13</v>
      </c>
      <c r="B194" t="s">
        <v>14</v>
      </c>
      <c r="C194" t="s">
        <v>15</v>
      </c>
      <c r="D194" t="s">
        <v>21</v>
      </c>
      <c r="E194" t="s">
        <v>22</v>
      </c>
      <c r="F194">
        <v>20130</v>
      </c>
      <c r="G194" t="s">
        <v>17</v>
      </c>
      <c r="H194">
        <v>2010</v>
      </c>
      <c r="I194">
        <v>1</v>
      </c>
      <c r="J194">
        <v>10644196.392797999</v>
      </c>
      <c r="K194">
        <v>1703148</v>
      </c>
      <c r="L194" t="s">
        <v>18</v>
      </c>
      <c r="M194" t="s">
        <v>19</v>
      </c>
    </row>
    <row r="195" spans="1:13" x14ac:dyDescent="0.2">
      <c r="A195" t="s">
        <v>13</v>
      </c>
      <c r="B195" t="s">
        <v>14</v>
      </c>
      <c r="C195" t="s">
        <v>15</v>
      </c>
      <c r="D195" t="s">
        <v>21</v>
      </c>
      <c r="E195" t="s">
        <v>22</v>
      </c>
      <c r="F195">
        <v>20130</v>
      </c>
      <c r="G195" t="s">
        <v>17</v>
      </c>
      <c r="H195">
        <v>2010</v>
      </c>
      <c r="I195">
        <v>2</v>
      </c>
      <c r="J195">
        <v>13551417.525059</v>
      </c>
      <c r="K195">
        <v>2236617</v>
      </c>
      <c r="L195" t="s">
        <v>18</v>
      </c>
      <c r="M195" t="s">
        <v>19</v>
      </c>
    </row>
    <row r="196" spans="1:13" x14ac:dyDescent="0.2">
      <c r="A196" t="s">
        <v>13</v>
      </c>
      <c r="B196" t="s">
        <v>14</v>
      </c>
      <c r="C196" t="s">
        <v>15</v>
      </c>
      <c r="D196" t="s">
        <v>21</v>
      </c>
      <c r="E196" t="s">
        <v>22</v>
      </c>
      <c r="F196">
        <v>20130</v>
      </c>
      <c r="G196" t="s">
        <v>17</v>
      </c>
      <c r="H196">
        <v>2010</v>
      </c>
      <c r="I196">
        <v>3</v>
      </c>
      <c r="J196">
        <v>19150558.721108999</v>
      </c>
      <c r="K196">
        <v>3020486</v>
      </c>
      <c r="L196" t="s">
        <v>18</v>
      </c>
      <c r="M196" t="s">
        <v>19</v>
      </c>
    </row>
    <row r="197" spans="1:13" x14ac:dyDescent="0.2">
      <c r="A197" t="s">
        <v>13</v>
      </c>
      <c r="B197" t="s">
        <v>14</v>
      </c>
      <c r="C197" t="s">
        <v>15</v>
      </c>
      <c r="D197" t="s">
        <v>21</v>
      </c>
      <c r="E197" t="s">
        <v>22</v>
      </c>
      <c r="F197">
        <v>20130</v>
      </c>
      <c r="G197" t="s">
        <v>17</v>
      </c>
      <c r="H197">
        <v>2010</v>
      </c>
      <c r="I197">
        <v>4</v>
      </c>
      <c r="J197">
        <v>23972426.692862</v>
      </c>
      <c r="K197">
        <v>3778782</v>
      </c>
      <c r="L197" t="s">
        <v>18</v>
      </c>
      <c r="M197" t="s">
        <v>19</v>
      </c>
    </row>
    <row r="198" spans="1:13" x14ac:dyDescent="0.2">
      <c r="A198" t="s">
        <v>13</v>
      </c>
      <c r="B198" t="s">
        <v>14</v>
      </c>
      <c r="C198" t="s">
        <v>15</v>
      </c>
      <c r="D198" t="s">
        <v>21</v>
      </c>
      <c r="E198" t="s">
        <v>22</v>
      </c>
      <c r="F198">
        <v>20130</v>
      </c>
      <c r="G198" t="s">
        <v>17</v>
      </c>
      <c r="H198">
        <v>2010</v>
      </c>
      <c r="I198">
        <v>5</v>
      </c>
      <c r="J198">
        <v>28051776.064715002</v>
      </c>
      <c r="K198">
        <v>4254420</v>
      </c>
      <c r="L198" t="s">
        <v>18</v>
      </c>
      <c r="M198" t="s">
        <v>19</v>
      </c>
    </row>
    <row r="199" spans="1:13" x14ac:dyDescent="0.2">
      <c r="A199" t="s">
        <v>13</v>
      </c>
      <c r="B199" t="s">
        <v>14</v>
      </c>
      <c r="C199" t="s">
        <v>15</v>
      </c>
      <c r="D199" t="s">
        <v>21</v>
      </c>
      <c r="E199" t="s">
        <v>22</v>
      </c>
      <c r="F199">
        <v>20130</v>
      </c>
      <c r="G199" t="s">
        <v>17</v>
      </c>
      <c r="H199">
        <v>2010</v>
      </c>
      <c r="I199">
        <v>6</v>
      </c>
      <c r="J199">
        <v>28307037.318059999</v>
      </c>
      <c r="K199">
        <v>4398805</v>
      </c>
      <c r="L199" t="s">
        <v>18</v>
      </c>
      <c r="M199" t="s">
        <v>19</v>
      </c>
    </row>
    <row r="200" spans="1:13" x14ac:dyDescent="0.2">
      <c r="A200" t="s">
        <v>13</v>
      </c>
      <c r="B200" t="s">
        <v>14</v>
      </c>
      <c r="C200" t="s">
        <v>15</v>
      </c>
      <c r="D200" t="s">
        <v>21</v>
      </c>
      <c r="E200" t="s">
        <v>22</v>
      </c>
      <c r="F200">
        <v>20130</v>
      </c>
      <c r="G200" t="s">
        <v>17</v>
      </c>
      <c r="H200">
        <v>2010</v>
      </c>
      <c r="I200">
        <v>7</v>
      </c>
      <c r="J200">
        <v>30117862.183644999</v>
      </c>
      <c r="K200">
        <v>4534507</v>
      </c>
      <c r="L200" t="s">
        <v>18</v>
      </c>
      <c r="M200" t="s">
        <v>19</v>
      </c>
    </row>
    <row r="201" spans="1:13" x14ac:dyDescent="0.2">
      <c r="A201" t="s">
        <v>13</v>
      </c>
      <c r="B201" t="s">
        <v>14</v>
      </c>
      <c r="C201" t="s">
        <v>15</v>
      </c>
      <c r="D201" t="s">
        <v>21</v>
      </c>
      <c r="E201" t="s">
        <v>22</v>
      </c>
      <c r="F201">
        <v>20130</v>
      </c>
      <c r="G201" t="s">
        <v>17</v>
      </c>
      <c r="H201">
        <v>2010</v>
      </c>
      <c r="I201">
        <v>8</v>
      </c>
      <c r="J201">
        <v>30459842.549198002</v>
      </c>
      <c r="K201">
        <v>4650190</v>
      </c>
      <c r="L201" t="s">
        <v>18</v>
      </c>
      <c r="M201" t="s">
        <v>19</v>
      </c>
    </row>
    <row r="202" spans="1:13" x14ac:dyDescent="0.2">
      <c r="A202" t="s">
        <v>13</v>
      </c>
      <c r="B202" t="s">
        <v>14</v>
      </c>
      <c r="C202" t="s">
        <v>15</v>
      </c>
      <c r="D202" t="s">
        <v>21</v>
      </c>
      <c r="E202" t="s">
        <v>22</v>
      </c>
      <c r="F202">
        <v>20130</v>
      </c>
      <c r="G202" t="s">
        <v>17</v>
      </c>
      <c r="H202">
        <v>2010</v>
      </c>
      <c r="I202">
        <v>9</v>
      </c>
      <c r="J202">
        <v>26467078.645424999</v>
      </c>
      <c r="K202">
        <v>3922385</v>
      </c>
      <c r="L202" t="s">
        <v>18</v>
      </c>
      <c r="M202" t="s">
        <v>19</v>
      </c>
    </row>
    <row r="203" spans="1:13" x14ac:dyDescent="0.2">
      <c r="A203" t="s">
        <v>13</v>
      </c>
      <c r="B203" t="s">
        <v>14</v>
      </c>
      <c r="C203" t="s">
        <v>15</v>
      </c>
      <c r="D203" t="s">
        <v>21</v>
      </c>
      <c r="E203" t="s">
        <v>22</v>
      </c>
      <c r="F203">
        <v>20130</v>
      </c>
      <c r="G203" t="s">
        <v>17</v>
      </c>
      <c r="H203">
        <v>2010</v>
      </c>
      <c r="I203">
        <v>10</v>
      </c>
      <c r="J203">
        <v>25871476.902183</v>
      </c>
      <c r="K203">
        <v>3722095</v>
      </c>
      <c r="L203" t="s">
        <v>18</v>
      </c>
      <c r="M203" t="s">
        <v>19</v>
      </c>
    </row>
    <row r="204" spans="1:13" x14ac:dyDescent="0.2">
      <c r="A204" t="s">
        <v>13</v>
      </c>
      <c r="B204" t="s">
        <v>14</v>
      </c>
      <c r="C204" t="s">
        <v>15</v>
      </c>
      <c r="D204" t="s">
        <v>21</v>
      </c>
      <c r="E204" t="s">
        <v>22</v>
      </c>
      <c r="F204">
        <v>20130</v>
      </c>
      <c r="G204" t="s">
        <v>17</v>
      </c>
      <c r="H204">
        <v>2010</v>
      </c>
      <c r="I204">
        <v>11</v>
      </c>
      <c r="J204">
        <v>29068191.182530001</v>
      </c>
      <c r="K204">
        <v>4231684</v>
      </c>
      <c r="L204" t="s">
        <v>18</v>
      </c>
      <c r="M204" t="s">
        <v>19</v>
      </c>
    </row>
    <row r="205" spans="1:13" x14ac:dyDescent="0.2">
      <c r="A205" t="s">
        <v>13</v>
      </c>
      <c r="B205" t="s">
        <v>14</v>
      </c>
      <c r="C205" t="s">
        <v>15</v>
      </c>
      <c r="D205" t="s">
        <v>21</v>
      </c>
      <c r="E205" t="s">
        <v>22</v>
      </c>
      <c r="F205">
        <v>20130</v>
      </c>
      <c r="G205" t="s">
        <v>17</v>
      </c>
      <c r="H205">
        <v>2010</v>
      </c>
      <c r="I205">
        <v>12</v>
      </c>
      <c r="J205">
        <v>26299941.442999002</v>
      </c>
      <c r="K205">
        <v>3677115</v>
      </c>
      <c r="L205" t="s">
        <v>18</v>
      </c>
      <c r="M205" t="s">
        <v>19</v>
      </c>
    </row>
    <row r="206" spans="1:13" x14ac:dyDescent="0.2">
      <c r="A206" t="s">
        <v>13</v>
      </c>
      <c r="B206" t="s">
        <v>14</v>
      </c>
      <c r="C206" t="s">
        <v>15</v>
      </c>
      <c r="D206" t="s">
        <v>21</v>
      </c>
      <c r="E206" t="s">
        <v>22</v>
      </c>
      <c r="F206">
        <v>20130</v>
      </c>
      <c r="G206" t="s">
        <v>17</v>
      </c>
      <c r="H206">
        <v>2011</v>
      </c>
      <c r="I206">
        <v>1</v>
      </c>
      <c r="J206">
        <v>21250686.838124</v>
      </c>
      <c r="K206">
        <v>3046363</v>
      </c>
      <c r="L206" t="s">
        <v>18</v>
      </c>
      <c r="M206" t="s">
        <v>19</v>
      </c>
    </row>
    <row r="207" spans="1:13" x14ac:dyDescent="0.2">
      <c r="A207" t="s">
        <v>13</v>
      </c>
      <c r="B207" t="s">
        <v>14</v>
      </c>
      <c r="C207" t="s">
        <v>15</v>
      </c>
      <c r="D207" t="s">
        <v>21</v>
      </c>
      <c r="E207" t="s">
        <v>22</v>
      </c>
      <c r="F207">
        <v>20130</v>
      </c>
      <c r="G207" t="s">
        <v>17</v>
      </c>
      <c r="H207">
        <v>2011</v>
      </c>
      <c r="I207">
        <v>2</v>
      </c>
      <c r="J207">
        <v>20807785.133420002</v>
      </c>
      <c r="K207">
        <v>2910345</v>
      </c>
      <c r="L207" t="s">
        <v>18</v>
      </c>
      <c r="M207" t="s">
        <v>19</v>
      </c>
    </row>
    <row r="208" spans="1:13" x14ac:dyDescent="0.2">
      <c r="A208" t="s">
        <v>13</v>
      </c>
      <c r="B208" t="s">
        <v>14</v>
      </c>
      <c r="C208" t="s">
        <v>15</v>
      </c>
      <c r="D208" t="s">
        <v>21</v>
      </c>
      <c r="E208" t="s">
        <v>22</v>
      </c>
      <c r="F208">
        <v>20130</v>
      </c>
      <c r="G208" t="s">
        <v>17</v>
      </c>
      <c r="H208">
        <v>2011</v>
      </c>
      <c r="I208">
        <v>3</v>
      </c>
      <c r="J208">
        <v>33396205.616863001</v>
      </c>
      <c r="K208">
        <v>4556297</v>
      </c>
      <c r="L208" t="s">
        <v>18</v>
      </c>
      <c r="M208" t="s">
        <v>19</v>
      </c>
    </row>
    <row r="209" spans="1:13" x14ac:dyDescent="0.2">
      <c r="A209" t="s">
        <v>13</v>
      </c>
      <c r="B209" t="s">
        <v>14</v>
      </c>
      <c r="C209" t="s">
        <v>15</v>
      </c>
      <c r="D209" t="s">
        <v>21</v>
      </c>
      <c r="E209" t="s">
        <v>22</v>
      </c>
      <c r="F209">
        <v>20130</v>
      </c>
      <c r="G209" t="s">
        <v>17</v>
      </c>
      <c r="H209">
        <v>2011</v>
      </c>
      <c r="I209">
        <v>4</v>
      </c>
      <c r="J209">
        <v>37305003.420413002</v>
      </c>
      <c r="K209">
        <v>5127881</v>
      </c>
      <c r="L209" t="s">
        <v>18</v>
      </c>
      <c r="M209" t="s">
        <v>19</v>
      </c>
    </row>
    <row r="210" spans="1:13" x14ac:dyDescent="0.2">
      <c r="A210" t="s">
        <v>13</v>
      </c>
      <c r="B210" t="s">
        <v>14</v>
      </c>
      <c r="C210" t="s">
        <v>15</v>
      </c>
      <c r="D210" t="s">
        <v>21</v>
      </c>
      <c r="E210" t="s">
        <v>22</v>
      </c>
      <c r="F210">
        <v>20130</v>
      </c>
      <c r="G210" t="s">
        <v>17</v>
      </c>
      <c r="H210">
        <v>2011</v>
      </c>
      <c r="I210">
        <v>5</v>
      </c>
      <c r="J210">
        <v>36033081.994978003</v>
      </c>
      <c r="K210">
        <v>5293887</v>
      </c>
      <c r="L210" t="s">
        <v>18</v>
      </c>
      <c r="M210" t="s">
        <v>19</v>
      </c>
    </row>
    <row r="211" spans="1:13" x14ac:dyDescent="0.2">
      <c r="A211" t="s">
        <v>13</v>
      </c>
      <c r="B211" t="s">
        <v>14</v>
      </c>
      <c r="C211" t="s">
        <v>15</v>
      </c>
      <c r="D211" t="s">
        <v>21</v>
      </c>
      <c r="E211" t="s">
        <v>22</v>
      </c>
      <c r="F211">
        <v>20130</v>
      </c>
      <c r="G211" t="s">
        <v>17</v>
      </c>
      <c r="H211">
        <v>2011</v>
      </c>
      <c r="I211">
        <v>6</v>
      </c>
      <c r="J211">
        <v>39547024.030816004</v>
      </c>
      <c r="K211">
        <v>6157833</v>
      </c>
      <c r="L211" t="s">
        <v>18</v>
      </c>
      <c r="M211" t="s">
        <v>19</v>
      </c>
    </row>
    <row r="212" spans="1:13" x14ac:dyDescent="0.2">
      <c r="A212" t="s">
        <v>13</v>
      </c>
      <c r="B212" t="s">
        <v>14</v>
      </c>
      <c r="C212" t="s">
        <v>15</v>
      </c>
      <c r="D212" t="s">
        <v>21</v>
      </c>
      <c r="E212" t="s">
        <v>22</v>
      </c>
      <c r="F212">
        <v>20130</v>
      </c>
      <c r="G212" t="s">
        <v>17</v>
      </c>
      <c r="H212">
        <v>2011</v>
      </c>
      <c r="I212">
        <v>7</v>
      </c>
      <c r="J212">
        <v>38657172.603084996</v>
      </c>
      <c r="K212">
        <v>5918897</v>
      </c>
      <c r="L212" t="s">
        <v>18</v>
      </c>
      <c r="M212" t="s">
        <v>19</v>
      </c>
    </row>
    <row r="213" spans="1:13" x14ac:dyDescent="0.2">
      <c r="A213" t="s">
        <v>13</v>
      </c>
      <c r="B213" t="s">
        <v>14</v>
      </c>
      <c r="C213" t="s">
        <v>15</v>
      </c>
      <c r="D213" t="s">
        <v>21</v>
      </c>
      <c r="E213" t="s">
        <v>22</v>
      </c>
      <c r="F213">
        <v>20130</v>
      </c>
      <c r="G213" t="s">
        <v>17</v>
      </c>
      <c r="H213">
        <v>2011</v>
      </c>
      <c r="I213">
        <v>8</v>
      </c>
      <c r="J213">
        <v>38862675.191676997</v>
      </c>
      <c r="K213">
        <v>5719548</v>
      </c>
      <c r="L213" t="s">
        <v>18</v>
      </c>
      <c r="M213" t="s">
        <v>19</v>
      </c>
    </row>
    <row r="214" spans="1:13" x14ac:dyDescent="0.2">
      <c r="A214" t="s">
        <v>13</v>
      </c>
      <c r="B214" t="s">
        <v>14</v>
      </c>
      <c r="C214" t="s">
        <v>15</v>
      </c>
      <c r="D214" t="s">
        <v>21</v>
      </c>
      <c r="E214" t="s">
        <v>22</v>
      </c>
      <c r="F214">
        <v>20130</v>
      </c>
      <c r="G214" t="s">
        <v>17</v>
      </c>
      <c r="H214">
        <v>2011</v>
      </c>
      <c r="I214">
        <v>9</v>
      </c>
      <c r="J214">
        <v>41964511.033821002</v>
      </c>
      <c r="K214">
        <v>5862180</v>
      </c>
      <c r="L214" t="s">
        <v>18</v>
      </c>
      <c r="M214" t="s">
        <v>19</v>
      </c>
    </row>
    <row r="215" spans="1:13" x14ac:dyDescent="0.2">
      <c r="A215" t="s">
        <v>13</v>
      </c>
      <c r="B215" t="s">
        <v>14</v>
      </c>
      <c r="C215" t="s">
        <v>15</v>
      </c>
      <c r="D215" t="s">
        <v>21</v>
      </c>
      <c r="E215" t="s">
        <v>22</v>
      </c>
      <c r="F215">
        <v>20130</v>
      </c>
      <c r="G215" t="s">
        <v>17</v>
      </c>
      <c r="H215">
        <v>2011</v>
      </c>
      <c r="I215">
        <v>10</v>
      </c>
      <c r="J215">
        <v>40289080.542254999</v>
      </c>
      <c r="K215">
        <v>5406289</v>
      </c>
      <c r="L215" t="s">
        <v>18</v>
      </c>
      <c r="M215" t="s">
        <v>19</v>
      </c>
    </row>
    <row r="216" spans="1:13" x14ac:dyDescent="0.2">
      <c r="A216" t="s">
        <v>13</v>
      </c>
      <c r="B216" t="s">
        <v>14</v>
      </c>
      <c r="C216" t="s">
        <v>15</v>
      </c>
      <c r="D216" t="s">
        <v>21</v>
      </c>
      <c r="E216" t="s">
        <v>22</v>
      </c>
      <c r="F216">
        <v>20130</v>
      </c>
      <c r="G216" t="s">
        <v>17</v>
      </c>
      <c r="H216">
        <v>2011</v>
      </c>
      <c r="I216">
        <v>11</v>
      </c>
      <c r="J216">
        <v>45169295.830943003</v>
      </c>
      <c r="K216">
        <v>5949599</v>
      </c>
      <c r="L216" t="s">
        <v>18</v>
      </c>
      <c r="M216" t="s">
        <v>19</v>
      </c>
    </row>
    <row r="217" spans="1:13" x14ac:dyDescent="0.2">
      <c r="A217" t="s">
        <v>13</v>
      </c>
      <c r="B217" t="s">
        <v>14</v>
      </c>
      <c r="C217" t="s">
        <v>15</v>
      </c>
      <c r="D217" t="s">
        <v>21</v>
      </c>
      <c r="E217" t="s">
        <v>22</v>
      </c>
      <c r="F217">
        <v>20130</v>
      </c>
      <c r="G217" t="s">
        <v>17</v>
      </c>
      <c r="H217">
        <v>2011</v>
      </c>
      <c r="I217">
        <v>12</v>
      </c>
      <c r="J217">
        <v>44713528.980021</v>
      </c>
      <c r="K217">
        <v>5966588</v>
      </c>
      <c r="L217" t="s">
        <v>18</v>
      </c>
      <c r="M217" t="s">
        <v>19</v>
      </c>
    </row>
    <row r="218" spans="1:13" x14ac:dyDescent="0.2">
      <c r="A218" t="s">
        <v>13</v>
      </c>
      <c r="B218" t="s">
        <v>14</v>
      </c>
      <c r="C218" t="s">
        <v>15</v>
      </c>
      <c r="D218" t="s">
        <v>21</v>
      </c>
      <c r="E218" t="s">
        <v>22</v>
      </c>
      <c r="F218">
        <v>20130</v>
      </c>
      <c r="G218" t="s">
        <v>17</v>
      </c>
      <c r="H218">
        <v>2012</v>
      </c>
      <c r="I218">
        <v>1</v>
      </c>
      <c r="J218">
        <v>32680460.994750001</v>
      </c>
      <c r="K218">
        <v>4531360</v>
      </c>
      <c r="L218" t="s">
        <v>18</v>
      </c>
      <c r="M218" t="s">
        <v>19</v>
      </c>
    </row>
    <row r="219" spans="1:13" x14ac:dyDescent="0.2">
      <c r="A219" t="s">
        <v>13</v>
      </c>
      <c r="B219" t="s">
        <v>14</v>
      </c>
      <c r="C219" t="s">
        <v>15</v>
      </c>
      <c r="D219" t="s">
        <v>21</v>
      </c>
      <c r="E219" t="s">
        <v>22</v>
      </c>
      <c r="F219">
        <v>20130</v>
      </c>
      <c r="G219" t="s">
        <v>17</v>
      </c>
      <c r="H219">
        <v>2012</v>
      </c>
      <c r="I219">
        <v>2</v>
      </c>
      <c r="J219">
        <v>35580132.534726001</v>
      </c>
      <c r="K219">
        <v>4899746</v>
      </c>
      <c r="L219" t="s">
        <v>18</v>
      </c>
      <c r="M219" t="s">
        <v>19</v>
      </c>
    </row>
    <row r="220" spans="1:13" x14ac:dyDescent="0.2">
      <c r="A220" t="s">
        <v>13</v>
      </c>
      <c r="B220" t="s">
        <v>14</v>
      </c>
      <c r="C220" t="s">
        <v>15</v>
      </c>
      <c r="D220" t="s">
        <v>21</v>
      </c>
      <c r="E220" t="s">
        <v>22</v>
      </c>
      <c r="F220">
        <v>20130</v>
      </c>
      <c r="G220" t="s">
        <v>17</v>
      </c>
      <c r="H220">
        <v>2012</v>
      </c>
      <c r="I220">
        <v>3</v>
      </c>
      <c r="J220">
        <v>41626551.095665999</v>
      </c>
      <c r="K220">
        <v>5628189</v>
      </c>
      <c r="L220" t="s">
        <v>18</v>
      </c>
      <c r="M220" t="s">
        <v>19</v>
      </c>
    </row>
    <row r="221" spans="1:13" x14ac:dyDescent="0.2">
      <c r="A221" t="s">
        <v>13</v>
      </c>
      <c r="B221" t="s">
        <v>14</v>
      </c>
      <c r="C221" t="s">
        <v>15</v>
      </c>
      <c r="D221" t="s">
        <v>21</v>
      </c>
      <c r="E221" t="s">
        <v>22</v>
      </c>
      <c r="F221">
        <v>20130</v>
      </c>
      <c r="G221" t="s">
        <v>17</v>
      </c>
      <c r="H221">
        <v>2012</v>
      </c>
      <c r="I221">
        <v>4</v>
      </c>
      <c r="J221">
        <v>39814183.950259</v>
      </c>
      <c r="K221">
        <v>5197435</v>
      </c>
      <c r="L221" t="s">
        <v>18</v>
      </c>
      <c r="M221" t="s">
        <v>19</v>
      </c>
    </row>
    <row r="222" spans="1:13" x14ac:dyDescent="0.2">
      <c r="A222" t="s">
        <v>13</v>
      </c>
      <c r="B222" t="s">
        <v>14</v>
      </c>
      <c r="C222" t="s">
        <v>15</v>
      </c>
      <c r="D222" t="s">
        <v>21</v>
      </c>
      <c r="E222" t="s">
        <v>22</v>
      </c>
      <c r="F222">
        <v>20130</v>
      </c>
      <c r="G222" t="s">
        <v>17</v>
      </c>
      <c r="H222">
        <v>2012</v>
      </c>
      <c r="I222">
        <v>5</v>
      </c>
      <c r="J222">
        <v>46528403.299744003</v>
      </c>
      <c r="K222">
        <v>6235466</v>
      </c>
      <c r="L222" t="s">
        <v>18</v>
      </c>
      <c r="M222" t="s">
        <v>19</v>
      </c>
    </row>
    <row r="223" spans="1:13" x14ac:dyDescent="0.2">
      <c r="A223" t="s">
        <v>13</v>
      </c>
      <c r="B223" t="s">
        <v>14</v>
      </c>
      <c r="C223" t="s">
        <v>15</v>
      </c>
      <c r="D223" t="s">
        <v>21</v>
      </c>
      <c r="E223" t="s">
        <v>22</v>
      </c>
      <c r="F223">
        <v>20130</v>
      </c>
      <c r="G223" t="s">
        <v>17</v>
      </c>
      <c r="H223">
        <v>2012</v>
      </c>
      <c r="I223">
        <v>6</v>
      </c>
      <c r="J223">
        <v>46236396.050190002</v>
      </c>
      <c r="K223">
        <v>6254378</v>
      </c>
      <c r="L223" t="s">
        <v>18</v>
      </c>
      <c r="M223" t="s">
        <v>19</v>
      </c>
    </row>
    <row r="224" spans="1:13" x14ac:dyDescent="0.2">
      <c r="A224" t="s">
        <v>13</v>
      </c>
      <c r="B224" t="s">
        <v>14</v>
      </c>
      <c r="C224" t="s">
        <v>15</v>
      </c>
      <c r="D224" t="s">
        <v>21</v>
      </c>
      <c r="E224" t="s">
        <v>22</v>
      </c>
      <c r="F224">
        <v>20130</v>
      </c>
      <c r="G224" t="s">
        <v>17</v>
      </c>
      <c r="H224">
        <v>2012</v>
      </c>
      <c r="I224">
        <v>7</v>
      </c>
      <c r="J224">
        <v>56372816.552395001</v>
      </c>
      <c r="K224">
        <v>7406621</v>
      </c>
      <c r="L224" t="s">
        <v>18</v>
      </c>
      <c r="M224" t="s">
        <v>19</v>
      </c>
    </row>
    <row r="225" spans="1:13" x14ac:dyDescent="0.2">
      <c r="A225" t="s">
        <v>13</v>
      </c>
      <c r="B225" t="s">
        <v>14</v>
      </c>
      <c r="C225" t="s">
        <v>15</v>
      </c>
      <c r="D225" t="s">
        <v>21</v>
      </c>
      <c r="E225" t="s">
        <v>22</v>
      </c>
      <c r="F225">
        <v>20130</v>
      </c>
      <c r="G225" t="s">
        <v>17</v>
      </c>
      <c r="H225">
        <v>2012</v>
      </c>
      <c r="I225">
        <v>8</v>
      </c>
      <c r="J225">
        <v>60350002.35097</v>
      </c>
      <c r="K225">
        <v>8031149</v>
      </c>
      <c r="L225" t="s">
        <v>18</v>
      </c>
      <c r="M225" t="s">
        <v>19</v>
      </c>
    </row>
    <row r="226" spans="1:13" x14ac:dyDescent="0.2">
      <c r="A226" t="s">
        <v>13</v>
      </c>
      <c r="B226" t="s">
        <v>14</v>
      </c>
      <c r="C226" t="s">
        <v>15</v>
      </c>
      <c r="D226" t="s">
        <v>21</v>
      </c>
      <c r="E226" t="s">
        <v>22</v>
      </c>
      <c r="F226">
        <v>20130</v>
      </c>
      <c r="G226" t="s">
        <v>17</v>
      </c>
      <c r="H226">
        <v>2012</v>
      </c>
      <c r="I226">
        <v>9</v>
      </c>
      <c r="J226">
        <v>49879580.676083997</v>
      </c>
      <c r="K226">
        <v>6423825</v>
      </c>
      <c r="L226" t="s">
        <v>18</v>
      </c>
      <c r="M226" t="s">
        <v>19</v>
      </c>
    </row>
    <row r="227" spans="1:13" x14ac:dyDescent="0.2">
      <c r="A227" t="s">
        <v>13</v>
      </c>
      <c r="B227" t="s">
        <v>14</v>
      </c>
      <c r="C227" t="s">
        <v>15</v>
      </c>
      <c r="D227" t="s">
        <v>21</v>
      </c>
      <c r="E227" t="s">
        <v>22</v>
      </c>
      <c r="F227">
        <v>20130</v>
      </c>
      <c r="G227" t="s">
        <v>17</v>
      </c>
      <c r="H227">
        <v>2012</v>
      </c>
      <c r="I227">
        <v>10</v>
      </c>
      <c r="J227">
        <v>47996815.721929997</v>
      </c>
      <c r="K227">
        <v>6155218</v>
      </c>
      <c r="L227" t="s">
        <v>18</v>
      </c>
      <c r="M227" t="s">
        <v>19</v>
      </c>
    </row>
    <row r="228" spans="1:13" x14ac:dyDescent="0.2">
      <c r="A228" t="s">
        <v>13</v>
      </c>
      <c r="B228" t="s">
        <v>14</v>
      </c>
      <c r="C228" t="s">
        <v>15</v>
      </c>
      <c r="D228" t="s">
        <v>21</v>
      </c>
      <c r="E228" t="s">
        <v>22</v>
      </c>
      <c r="F228">
        <v>20130</v>
      </c>
      <c r="G228" t="s">
        <v>17</v>
      </c>
      <c r="H228">
        <v>2012</v>
      </c>
      <c r="I228">
        <v>11</v>
      </c>
      <c r="J228">
        <v>45352540.092928</v>
      </c>
      <c r="K228">
        <v>5743505</v>
      </c>
      <c r="L228" t="s">
        <v>18</v>
      </c>
      <c r="M228" t="s">
        <v>19</v>
      </c>
    </row>
    <row r="229" spans="1:13" x14ac:dyDescent="0.2">
      <c r="A229" t="s">
        <v>13</v>
      </c>
      <c r="B229" t="s">
        <v>14</v>
      </c>
      <c r="C229" t="s">
        <v>15</v>
      </c>
      <c r="D229" t="s">
        <v>21</v>
      </c>
      <c r="E229" t="s">
        <v>22</v>
      </c>
      <c r="F229">
        <v>20130</v>
      </c>
      <c r="G229" t="s">
        <v>17</v>
      </c>
      <c r="H229">
        <v>2012</v>
      </c>
      <c r="I229">
        <v>12</v>
      </c>
      <c r="J229">
        <v>39614395.426689997</v>
      </c>
      <c r="K229">
        <v>5078803</v>
      </c>
      <c r="L229" t="s">
        <v>18</v>
      </c>
      <c r="M229" t="s">
        <v>19</v>
      </c>
    </row>
    <row r="230" spans="1:13" x14ac:dyDescent="0.2">
      <c r="A230" t="s">
        <v>13</v>
      </c>
      <c r="B230" t="s">
        <v>14</v>
      </c>
      <c r="C230" t="s">
        <v>15</v>
      </c>
      <c r="D230" t="s">
        <v>21</v>
      </c>
      <c r="E230" t="s">
        <v>22</v>
      </c>
      <c r="F230">
        <v>20130</v>
      </c>
      <c r="G230" t="s">
        <v>17</v>
      </c>
      <c r="H230">
        <v>2013</v>
      </c>
      <c r="I230">
        <v>1</v>
      </c>
      <c r="J230">
        <v>35454652.636873998</v>
      </c>
      <c r="K230">
        <v>4760893</v>
      </c>
      <c r="L230" t="s">
        <v>18</v>
      </c>
      <c r="M230" t="s">
        <v>19</v>
      </c>
    </row>
    <row r="231" spans="1:13" x14ac:dyDescent="0.2">
      <c r="A231" t="s">
        <v>13</v>
      </c>
      <c r="B231" t="s">
        <v>14</v>
      </c>
      <c r="C231" t="s">
        <v>15</v>
      </c>
      <c r="D231" t="s">
        <v>21</v>
      </c>
      <c r="E231" t="s">
        <v>22</v>
      </c>
      <c r="F231">
        <v>20130</v>
      </c>
      <c r="G231" t="s">
        <v>17</v>
      </c>
      <c r="H231">
        <v>2013</v>
      </c>
      <c r="I231">
        <v>2</v>
      </c>
      <c r="J231">
        <v>38307125.898910001</v>
      </c>
      <c r="K231">
        <v>5121038</v>
      </c>
      <c r="L231" t="s">
        <v>18</v>
      </c>
      <c r="M231" t="s">
        <v>19</v>
      </c>
    </row>
    <row r="232" spans="1:13" x14ac:dyDescent="0.2">
      <c r="A232" t="s">
        <v>13</v>
      </c>
      <c r="B232" t="s">
        <v>14</v>
      </c>
      <c r="C232" t="s">
        <v>15</v>
      </c>
      <c r="D232" t="s">
        <v>21</v>
      </c>
      <c r="E232" t="s">
        <v>22</v>
      </c>
      <c r="F232">
        <v>20130</v>
      </c>
      <c r="G232" t="s">
        <v>17</v>
      </c>
      <c r="H232">
        <v>2013</v>
      </c>
      <c r="I232">
        <v>3</v>
      </c>
      <c r="J232">
        <v>46289268.755934998</v>
      </c>
      <c r="K232">
        <v>6359454</v>
      </c>
      <c r="L232" t="s">
        <v>18</v>
      </c>
      <c r="M232" t="s">
        <v>19</v>
      </c>
    </row>
    <row r="233" spans="1:13" x14ac:dyDescent="0.2">
      <c r="A233" t="s">
        <v>13</v>
      </c>
      <c r="B233" t="s">
        <v>14</v>
      </c>
      <c r="C233" t="s">
        <v>15</v>
      </c>
      <c r="D233" t="s">
        <v>21</v>
      </c>
      <c r="E233" t="s">
        <v>22</v>
      </c>
      <c r="F233">
        <v>20130</v>
      </c>
      <c r="G233" t="s">
        <v>17</v>
      </c>
      <c r="H233">
        <v>2013</v>
      </c>
      <c r="I233">
        <v>4</v>
      </c>
      <c r="J233">
        <v>64567698.668756001</v>
      </c>
      <c r="K233">
        <v>8967559</v>
      </c>
      <c r="L233" t="s">
        <v>18</v>
      </c>
      <c r="M233" t="s">
        <v>19</v>
      </c>
    </row>
    <row r="234" spans="1:13" x14ac:dyDescent="0.2">
      <c r="A234" t="s">
        <v>13</v>
      </c>
      <c r="B234" t="s">
        <v>14</v>
      </c>
      <c r="C234" t="s">
        <v>15</v>
      </c>
      <c r="D234" t="s">
        <v>21</v>
      </c>
      <c r="E234" t="s">
        <v>22</v>
      </c>
      <c r="F234">
        <v>20130</v>
      </c>
      <c r="G234" t="s">
        <v>17</v>
      </c>
      <c r="H234">
        <v>2013</v>
      </c>
      <c r="I234">
        <v>5</v>
      </c>
      <c r="J234">
        <v>69138771.247321993</v>
      </c>
      <c r="K234">
        <v>9687833</v>
      </c>
      <c r="L234" t="s">
        <v>18</v>
      </c>
      <c r="M234" t="s">
        <v>19</v>
      </c>
    </row>
    <row r="235" spans="1:13" x14ac:dyDescent="0.2">
      <c r="A235" t="s">
        <v>13</v>
      </c>
      <c r="B235" t="s">
        <v>14</v>
      </c>
      <c r="C235" t="s">
        <v>15</v>
      </c>
      <c r="D235" t="s">
        <v>21</v>
      </c>
      <c r="E235" t="s">
        <v>22</v>
      </c>
      <c r="F235">
        <v>20130</v>
      </c>
      <c r="G235" t="s">
        <v>17</v>
      </c>
      <c r="H235">
        <v>2013</v>
      </c>
      <c r="I235">
        <v>6</v>
      </c>
      <c r="J235">
        <v>49223366.071888</v>
      </c>
      <c r="K235">
        <v>6581414</v>
      </c>
      <c r="L235" t="s">
        <v>18</v>
      </c>
      <c r="M235" t="s">
        <v>19</v>
      </c>
    </row>
    <row r="236" spans="1:13" x14ac:dyDescent="0.2">
      <c r="A236" t="s">
        <v>13</v>
      </c>
      <c r="B236" t="s">
        <v>14</v>
      </c>
      <c r="C236" t="s">
        <v>15</v>
      </c>
      <c r="D236" t="s">
        <v>21</v>
      </c>
      <c r="E236" t="s">
        <v>22</v>
      </c>
      <c r="F236">
        <v>20130</v>
      </c>
      <c r="G236" t="s">
        <v>17</v>
      </c>
      <c r="H236">
        <v>2013</v>
      </c>
      <c r="I236">
        <v>7</v>
      </c>
      <c r="J236">
        <v>60722113.477412</v>
      </c>
      <c r="K236">
        <v>8698999</v>
      </c>
      <c r="L236" t="s">
        <v>18</v>
      </c>
      <c r="M236" t="s">
        <v>19</v>
      </c>
    </row>
    <row r="237" spans="1:13" x14ac:dyDescent="0.2">
      <c r="A237" t="s">
        <v>13</v>
      </c>
      <c r="B237" t="s">
        <v>14</v>
      </c>
      <c r="C237" t="s">
        <v>15</v>
      </c>
      <c r="D237" t="s">
        <v>21</v>
      </c>
      <c r="E237" t="s">
        <v>22</v>
      </c>
      <c r="F237">
        <v>20130</v>
      </c>
      <c r="G237" t="s">
        <v>17</v>
      </c>
      <c r="H237">
        <v>2013</v>
      </c>
      <c r="I237">
        <v>8</v>
      </c>
      <c r="J237">
        <v>58715386.510695003</v>
      </c>
      <c r="K237">
        <v>8356499</v>
      </c>
      <c r="L237" t="s">
        <v>18</v>
      </c>
      <c r="M237" t="s">
        <v>19</v>
      </c>
    </row>
    <row r="238" spans="1:13" x14ac:dyDescent="0.2">
      <c r="A238" t="s">
        <v>13</v>
      </c>
      <c r="B238" t="s">
        <v>14</v>
      </c>
      <c r="C238" t="s">
        <v>15</v>
      </c>
      <c r="D238" t="s">
        <v>21</v>
      </c>
      <c r="E238" t="s">
        <v>22</v>
      </c>
      <c r="F238">
        <v>20130</v>
      </c>
      <c r="G238" t="s">
        <v>17</v>
      </c>
      <c r="H238">
        <v>2013</v>
      </c>
      <c r="I238">
        <v>9</v>
      </c>
      <c r="J238">
        <v>45781231.730673999</v>
      </c>
      <c r="K238">
        <v>6448921</v>
      </c>
      <c r="L238" t="s">
        <v>18</v>
      </c>
      <c r="M238" t="s">
        <v>19</v>
      </c>
    </row>
    <row r="239" spans="1:13" x14ac:dyDescent="0.2">
      <c r="A239" t="s">
        <v>13</v>
      </c>
      <c r="B239" t="s">
        <v>14</v>
      </c>
      <c r="C239" t="s">
        <v>15</v>
      </c>
      <c r="D239" t="s">
        <v>21</v>
      </c>
      <c r="E239" t="s">
        <v>22</v>
      </c>
      <c r="F239">
        <v>20130</v>
      </c>
      <c r="G239" t="s">
        <v>17</v>
      </c>
      <c r="H239">
        <v>2013</v>
      </c>
      <c r="I239">
        <v>10</v>
      </c>
      <c r="J239">
        <v>51508642.732945003</v>
      </c>
      <c r="K239">
        <v>7240165</v>
      </c>
      <c r="L239" t="s">
        <v>18</v>
      </c>
      <c r="M239" t="s">
        <v>19</v>
      </c>
    </row>
    <row r="240" spans="1:13" x14ac:dyDescent="0.2">
      <c r="A240" t="s">
        <v>13</v>
      </c>
      <c r="B240" t="s">
        <v>14</v>
      </c>
      <c r="C240" t="s">
        <v>15</v>
      </c>
      <c r="D240" t="s">
        <v>21</v>
      </c>
      <c r="E240" t="s">
        <v>22</v>
      </c>
      <c r="F240">
        <v>20130</v>
      </c>
      <c r="G240" t="s">
        <v>17</v>
      </c>
      <c r="H240">
        <v>2013</v>
      </c>
      <c r="I240">
        <v>11</v>
      </c>
      <c r="J240">
        <v>48922494.121831998</v>
      </c>
      <c r="K240">
        <v>6987644</v>
      </c>
      <c r="L240" t="s">
        <v>18</v>
      </c>
      <c r="M240" t="s">
        <v>19</v>
      </c>
    </row>
    <row r="241" spans="1:13" x14ac:dyDescent="0.2">
      <c r="A241" t="s">
        <v>13</v>
      </c>
      <c r="B241" t="s">
        <v>14</v>
      </c>
      <c r="C241" t="s">
        <v>15</v>
      </c>
      <c r="D241" t="s">
        <v>21</v>
      </c>
      <c r="E241" t="s">
        <v>22</v>
      </c>
      <c r="F241">
        <v>20130</v>
      </c>
      <c r="G241" t="s">
        <v>17</v>
      </c>
      <c r="H241">
        <v>2013</v>
      </c>
      <c r="I241">
        <v>12</v>
      </c>
      <c r="J241">
        <v>50991803.595592</v>
      </c>
      <c r="K241">
        <v>6989446</v>
      </c>
      <c r="L241" t="s">
        <v>18</v>
      </c>
      <c r="M241" t="s">
        <v>19</v>
      </c>
    </row>
    <row r="242" spans="1:13" x14ac:dyDescent="0.2">
      <c r="A242" t="s">
        <v>13</v>
      </c>
      <c r="B242" t="s">
        <v>14</v>
      </c>
      <c r="C242" t="s">
        <v>15</v>
      </c>
      <c r="D242" t="s">
        <v>21</v>
      </c>
      <c r="E242" t="s">
        <v>22</v>
      </c>
      <c r="F242">
        <v>20130</v>
      </c>
      <c r="G242" t="s">
        <v>17</v>
      </c>
      <c r="H242">
        <v>2014</v>
      </c>
      <c r="I242">
        <v>1</v>
      </c>
      <c r="J242">
        <v>41865375.756301999</v>
      </c>
      <c r="K242">
        <v>5955995</v>
      </c>
      <c r="L242" t="s">
        <v>18</v>
      </c>
      <c r="M242" t="s">
        <v>19</v>
      </c>
    </row>
    <row r="243" spans="1:13" x14ac:dyDescent="0.2">
      <c r="A243" t="s">
        <v>13</v>
      </c>
      <c r="B243" t="s">
        <v>14</v>
      </c>
      <c r="C243" t="s">
        <v>15</v>
      </c>
      <c r="D243" t="s">
        <v>21</v>
      </c>
      <c r="E243" t="s">
        <v>22</v>
      </c>
      <c r="F243">
        <v>20130</v>
      </c>
      <c r="G243" t="s">
        <v>17</v>
      </c>
      <c r="H243">
        <v>2014</v>
      </c>
      <c r="I243">
        <v>2</v>
      </c>
      <c r="J243">
        <v>44249828.397077002</v>
      </c>
      <c r="K243">
        <v>5906882</v>
      </c>
      <c r="L243" t="s">
        <v>18</v>
      </c>
      <c r="M243" t="s">
        <v>19</v>
      </c>
    </row>
    <row r="244" spans="1:13" x14ac:dyDescent="0.2">
      <c r="A244" t="s">
        <v>13</v>
      </c>
      <c r="B244" t="s">
        <v>14</v>
      </c>
      <c r="C244" t="s">
        <v>15</v>
      </c>
      <c r="D244" t="s">
        <v>21</v>
      </c>
      <c r="E244" t="s">
        <v>22</v>
      </c>
      <c r="F244">
        <v>20130</v>
      </c>
      <c r="G244" t="s">
        <v>17</v>
      </c>
      <c r="H244">
        <v>2014</v>
      </c>
      <c r="I244">
        <v>3</v>
      </c>
      <c r="J244">
        <v>46901499.421044998</v>
      </c>
      <c r="K244">
        <v>5746196</v>
      </c>
      <c r="L244" t="s">
        <v>18</v>
      </c>
      <c r="M244" t="s">
        <v>19</v>
      </c>
    </row>
    <row r="245" spans="1:13" x14ac:dyDescent="0.2">
      <c r="A245" t="s">
        <v>13</v>
      </c>
      <c r="B245" t="s">
        <v>14</v>
      </c>
      <c r="C245" t="s">
        <v>15</v>
      </c>
      <c r="D245" t="s">
        <v>21</v>
      </c>
      <c r="E245" t="s">
        <v>22</v>
      </c>
      <c r="F245">
        <v>20130</v>
      </c>
      <c r="G245" t="s">
        <v>17</v>
      </c>
      <c r="H245">
        <v>2014</v>
      </c>
      <c r="I245">
        <v>4</v>
      </c>
      <c r="J245">
        <v>51663527.174984999</v>
      </c>
      <c r="K245">
        <v>6587638</v>
      </c>
      <c r="L245" t="s">
        <v>18</v>
      </c>
      <c r="M245" t="s">
        <v>19</v>
      </c>
    </row>
    <row r="246" spans="1:13" x14ac:dyDescent="0.2">
      <c r="A246" t="s">
        <v>13</v>
      </c>
      <c r="B246" t="s">
        <v>14</v>
      </c>
      <c r="C246" t="s">
        <v>15</v>
      </c>
      <c r="D246" t="s">
        <v>21</v>
      </c>
      <c r="E246" t="s">
        <v>22</v>
      </c>
      <c r="F246">
        <v>20130</v>
      </c>
      <c r="G246" t="s">
        <v>17</v>
      </c>
      <c r="H246">
        <v>2014</v>
      </c>
      <c r="I246">
        <v>5</v>
      </c>
      <c r="J246">
        <v>62347352.658542</v>
      </c>
      <c r="K246">
        <v>8118770</v>
      </c>
      <c r="L246" t="s">
        <v>18</v>
      </c>
      <c r="M246" t="s">
        <v>19</v>
      </c>
    </row>
    <row r="247" spans="1:13" x14ac:dyDescent="0.2">
      <c r="A247" t="s">
        <v>13</v>
      </c>
      <c r="B247" t="s">
        <v>14</v>
      </c>
      <c r="C247" t="s">
        <v>15</v>
      </c>
      <c r="D247" t="s">
        <v>21</v>
      </c>
      <c r="E247" t="s">
        <v>22</v>
      </c>
      <c r="F247">
        <v>20130</v>
      </c>
      <c r="G247" t="s">
        <v>17</v>
      </c>
      <c r="H247">
        <v>2014</v>
      </c>
      <c r="I247">
        <v>6</v>
      </c>
      <c r="J247">
        <v>57452227.988819003</v>
      </c>
      <c r="K247">
        <v>7643023</v>
      </c>
      <c r="L247" t="s">
        <v>18</v>
      </c>
      <c r="M247" t="s">
        <v>19</v>
      </c>
    </row>
    <row r="248" spans="1:13" x14ac:dyDescent="0.2">
      <c r="A248" t="s">
        <v>13</v>
      </c>
      <c r="B248" t="s">
        <v>14</v>
      </c>
      <c r="C248" t="s">
        <v>15</v>
      </c>
      <c r="D248" t="s">
        <v>21</v>
      </c>
      <c r="E248" t="s">
        <v>22</v>
      </c>
      <c r="F248">
        <v>20130</v>
      </c>
      <c r="G248" t="s">
        <v>17</v>
      </c>
      <c r="H248">
        <v>2014</v>
      </c>
      <c r="I248">
        <v>7</v>
      </c>
      <c r="J248">
        <v>67814861.411440998</v>
      </c>
      <c r="K248">
        <v>8964711</v>
      </c>
      <c r="L248" t="s">
        <v>18</v>
      </c>
      <c r="M248" t="s">
        <v>19</v>
      </c>
    </row>
    <row r="249" spans="1:13" x14ac:dyDescent="0.2">
      <c r="A249" t="s">
        <v>13</v>
      </c>
      <c r="B249" t="s">
        <v>14</v>
      </c>
      <c r="C249" t="s">
        <v>15</v>
      </c>
      <c r="D249" t="s">
        <v>21</v>
      </c>
      <c r="E249" t="s">
        <v>22</v>
      </c>
      <c r="F249">
        <v>20130</v>
      </c>
      <c r="G249" t="s">
        <v>17</v>
      </c>
      <c r="H249">
        <v>2014</v>
      </c>
      <c r="I249">
        <v>8</v>
      </c>
      <c r="J249">
        <v>62246779.310653001</v>
      </c>
      <c r="K249">
        <v>7887526</v>
      </c>
      <c r="L249" t="s">
        <v>18</v>
      </c>
      <c r="M249" t="s">
        <v>19</v>
      </c>
    </row>
    <row r="250" spans="1:13" x14ac:dyDescent="0.2">
      <c r="A250" t="s">
        <v>13</v>
      </c>
      <c r="B250" t="s">
        <v>14</v>
      </c>
      <c r="C250" t="s">
        <v>15</v>
      </c>
      <c r="D250" t="s">
        <v>21</v>
      </c>
      <c r="E250" t="s">
        <v>22</v>
      </c>
      <c r="F250">
        <v>20130</v>
      </c>
      <c r="G250" t="s">
        <v>17</v>
      </c>
      <c r="H250">
        <v>2014</v>
      </c>
      <c r="I250">
        <v>9</v>
      </c>
      <c r="J250">
        <v>55699120.415319003</v>
      </c>
      <c r="K250">
        <v>6806797</v>
      </c>
      <c r="L250" t="s">
        <v>18</v>
      </c>
      <c r="M250" t="s">
        <v>19</v>
      </c>
    </row>
    <row r="251" spans="1:13" x14ac:dyDescent="0.2">
      <c r="A251" t="s">
        <v>13</v>
      </c>
      <c r="B251" t="s">
        <v>14</v>
      </c>
      <c r="C251" t="s">
        <v>15</v>
      </c>
      <c r="D251" t="s">
        <v>21</v>
      </c>
      <c r="E251" t="s">
        <v>22</v>
      </c>
      <c r="F251">
        <v>20130</v>
      </c>
      <c r="G251" t="s">
        <v>17</v>
      </c>
      <c r="H251">
        <v>2014</v>
      </c>
      <c r="I251">
        <v>10</v>
      </c>
      <c r="J251">
        <v>71025258.640480995</v>
      </c>
      <c r="K251">
        <v>7847142</v>
      </c>
      <c r="L251" t="s">
        <v>18</v>
      </c>
      <c r="M251" t="s">
        <v>19</v>
      </c>
    </row>
    <row r="252" spans="1:13" x14ac:dyDescent="0.2">
      <c r="A252" t="s">
        <v>13</v>
      </c>
      <c r="B252" t="s">
        <v>14</v>
      </c>
      <c r="C252" t="s">
        <v>15</v>
      </c>
      <c r="D252" t="s">
        <v>21</v>
      </c>
      <c r="E252" t="s">
        <v>22</v>
      </c>
      <c r="F252">
        <v>20130</v>
      </c>
      <c r="G252" t="s">
        <v>17</v>
      </c>
      <c r="H252">
        <v>2014</v>
      </c>
      <c r="I252">
        <v>11</v>
      </c>
      <c r="J252">
        <v>51767936.893913001</v>
      </c>
      <c r="K252">
        <v>6130509</v>
      </c>
      <c r="L252" t="s">
        <v>18</v>
      </c>
      <c r="M252" t="s">
        <v>19</v>
      </c>
    </row>
    <row r="253" spans="1:13" x14ac:dyDescent="0.2">
      <c r="A253" t="s">
        <v>13</v>
      </c>
      <c r="B253" t="s">
        <v>14</v>
      </c>
      <c r="C253" t="s">
        <v>15</v>
      </c>
      <c r="D253" t="s">
        <v>21</v>
      </c>
      <c r="E253" t="s">
        <v>22</v>
      </c>
      <c r="F253">
        <v>20130</v>
      </c>
      <c r="G253" t="s">
        <v>17</v>
      </c>
      <c r="H253">
        <v>2014</v>
      </c>
      <c r="I253">
        <v>12</v>
      </c>
      <c r="J253">
        <v>50074252.053035997</v>
      </c>
      <c r="K253">
        <v>5590065</v>
      </c>
      <c r="L253" t="s">
        <v>18</v>
      </c>
      <c r="M253" t="s">
        <v>19</v>
      </c>
    </row>
    <row r="254" spans="1:13" x14ac:dyDescent="0.2">
      <c r="A254" t="s">
        <v>13</v>
      </c>
      <c r="B254" t="s">
        <v>14</v>
      </c>
      <c r="C254" t="s">
        <v>15</v>
      </c>
      <c r="D254" t="s">
        <v>21</v>
      </c>
      <c r="E254" t="s">
        <v>22</v>
      </c>
      <c r="F254">
        <v>20130</v>
      </c>
      <c r="G254" t="s">
        <v>17</v>
      </c>
      <c r="H254">
        <v>2015</v>
      </c>
      <c r="I254">
        <v>1</v>
      </c>
      <c r="J254">
        <v>28200169.133193001</v>
      </c>
      <c r="K254">
        <v>3166438</v>
      </c>
      <c r="L254" t="s">
        <v>18</v>
      </c>
      <c r="M254" t="s">
        <v>19</v>
      </c>
    </row>
    <row r="255" spans="1:13" x14ac:dyDescent="0.2">
      <c r="A255" t="s">
        <v>13</v>
      </c>
      <c r="B255" t="s">
        <v>14</v>
      </c>
      <c r="C255" t="s">
        <v>15</v>
      </c>
      <c r="D255" t="s">
        <v>21</v>
      </c>
      <c r="E255" t="s">
        <v>22</v>
      </c>
      <c r="F255">
        <v>20130</v>
      </c>
      <c r="G255" t="s">
        <v>17</v>
      </c>
      <c r="H255">
        <v>2015</v>
      </c>
      <c r="I255">
        <v>2</v>
      </c>
      <c r="J255">
        <v>34417851.128325999</v>
      </c>
      <c r="K255">
        <v>3945699</v>
      </c>
      <c r="L255" t="s">
        <v>18</v>
      </c>
      <c r="M255" t="s">
        <v>19</v>
      </c>
    </row>
    <row r="256" spans="1:13" x14ac:dyDescent="0.2">
      <c r="A256" t="s">
        <v>13</v>
      </c>
      <c r="B256" t="s">
        <v>14</v>
      </c>
      <c r="C256" t="s">
        <v>15</v>
      </c>
      <c r="D256" t="s">
        <v>21</v>
      </c>
      <c r="E256" t="s">
        <v>22</v>
      </c>
      <c r="F256">
        <v>20130</v>
      </c>
      <c r="G256" t="s">
        <v>17</v>
      </c>
      <c r="H256">
        <v>2015</v>
      </c>
      <c r="I256">
        <v>3</v>
      </c>
      <c r="J256">
        <v>48043083.363442004</v>
      </c>
      <c r="K256">
        <v>5739880</v>
      </c>
      <c r="L256" t="s">
        <v>18</v>
      </c>
      <c r="M256" t="s">
        <v>19</v>
      </c>
    </row>
    <row r="257" spans="1:13" x14ac:dyDescent="0.2">
      <c r="A257" t="s">
        <v>13</v>
      </c>
      <c r="B257" t="s">
        <v>14</v>
      </c>
      <c r="C257" t="s">
        <v>15</v>
      </c>
      <c r="D257" t="s">
        <v>21</v>
      </c>
      <c r="E257" t="s">
        <v>22</v>
      </c>
      <c r="F257">
        <v>20130</v>
      </c>
      <c r="G257" t="s">
        <v>17</v>
      </c>
      <c r="H257">
        <v>2015</v>
      </c>
      <c r="I257">
        <v>4</v>
      </c>
      <c r="J257">
        <v>46323162.593768001</v>
      </c>
      <c r="K257">
        <v>5745480</v>
      </c>
      <c r="L257" t="s">
        <v>18</v>
      </c>
      <c r="M257" t="s">
        <v>19</v>
      </c>
    </row>
    <row r="258" spans="1:13" x14ac:dyDescent="0.2">
      <c r="A258" t="s">
        <v>13</v>
      </c>
      <c r="B258" t="s">
        <v>14</v>
      </c>
      <c r="C258" t="s">
        <v>15</v>
      </c>
      <c r="D258" t="s">
        <v>21</v>
      </c>
      <c r="E258" t="s">
        <v>22</v>
      </c>
      <c r="F258">
        <v>20130</v>
      </c>
      <c r="G258" t="s">
        <v>17</v>
      </c>
      <c r="H258">
        <v>2015</v>
      </c>
      <c r="I258">
        <v>5</v>
      </c>
      <c r="J258">
        <v>37411819.732115</v>
      </c>
      <c r="K258">
        <v>4924562</v>
      </c>
      <c r="L258" t="s">
        <v>18</v>
      </c>
      <c r="M258" t="s">
        <v>19</v>
      </c>
    </row>
    <row r="259" spans="1:13" x14ac:dyDescent="0.2">
      <c r="A259" t="s">
        <v>13</v>
      </c>
      <c r="B259" t="s">
        <v>14</v>
      </c>
      <c r="C259" t="s">
        <v>15</v>
      </c>
      <c r="D259" t="s">
        <v>21</v>
      </c>
      <c r="E259" t="s">
        <v>22</v>
      </c>
      <c r="F259">
        <v>20130</v>
      </c>
      <c r="G259" t="s">
        <v>17</v>
      </c>
      <c r="H259">
        <v>2015</v>
      </c>
      <c r="I259">
        <v>6</v>
      </c>
      <c r="J259">
        <v>36265137.174199998</v>
      </c>
      <c r="K259">
        <v>4938465</v>
      </c>
      <c r="L259" t="s">
        <v>18</v>
      </c>
      <c r="M259" t="s">
        <v>19</v>
      </c>
    </row>
    <row r="260" spans="1:13" x14ac:dyDescent="0.2">
      <c r="A260" t="s">
        <v>13</v>
      </c>
      <c r="B260" t="s">
        <v>14</v>
      </c>
      <c r="C260" t="s">
        <v>15</v>
      </c>
      <c r="D260" t="s">
        <v>21</v>
      </c>
      <c r="E260" t="s">
        <v>22</v>
      </c>
      <c r="F260">
        <v>20130</v>
      </c>
      <c r="G260" t="s">
        <v>17</v>
      </c>
      <c r="H260">
        <v>2015</v>
      </c>
      <c r="I260">
        <v>7</v>
      </c>
      <c r="J260">
        <v>49619611.891569003</v>
      </c>
      <c r="K260">
        <v>6982577</v>
      </c>
      <c r="L260" t="s">
        <v>18</v>
      </c>
      <c r="M260" t="s">
        <v>19</v>
      </c>
    </row>
    <row r="261" spans="1:13" x14ac:dyDescent="0.2">
      <c r="A261" t="s">
        <v>13</v>
      </c>
      <c r="B261" t="s">
        <v>14</v>
      </c>
      <c r="C261" t="s">
        <v>15</v>
      </c>
      <c r="D261" t="s">
        <v>21</v>
      </c>
      <c r="E261" t="s">
        <v>22</v>
      </c>
      <c r="F261">
        <v>20130</v>
      </c>
      <c r="G261" t="s">
        <v>17</v>
      </c>
      <c r="H261">
        <v>2015</v>
      </c>
      <c r="I261">
        <v>8</v>
      </c>
      <c r="J261">
        <v>40364866.776473999</v>
      </c>
      <c r="K261">
        <v>5720806</v>
      </c>
      <c r="L261" t="s">
        <v>18</v>
      </c>
      <c r="M261" t="s">
        <v>19</v>
      </c>
    </row>
    <row r="262" spans="1:13" x14ac:dyDescent="0.2">
      <c r="A262" t="s">
        <v>13</v>
      </c>
      <c r="B262" t="s">
        <v>14</v>
      </c>
      <c r="C262" t="s">
        <v>15</v>
      </c>
      <c r="D262" t="s">
        <v>21</v>
      </c>
      <c r="E262" t="s">
        <v>22</v>
      </c>
      <c r="F262">
        <v>20130</v>
      </c>
      <c r="G262" t="s">
        <v>17</v>
      </c>
      <c r="H262">
        <v>2015</v>
      </c>
      <c r="I262">
        <v>9</v>
      </c>
      <c r="J262">
        <v>44834636.730155997</v>
      </c>
      <c r="K262">
        <v>6398530</v>
      </c>
      <c r="L262" t="s">
        <v>18</v>
      </c>
      <c r="M262" t="s">
        <v>19</v>
      </c>
    </row>
    <row r="263" spans="1:13" x14ac:dyDescent="0.2">
      <c r="A263" t="s">
        <v>13</v>
      </c>
      <c r="B263" t="s">
        <v>14</v>
      </c>
      <c r="C263" t="s">
        <v>15</v>
      </c>
      <c r="D263" t="s">
        <v>21</v>
      </c>
      <c r="E263" t="s">
        <v>22</v>
      </c>
      <c r="F263">
        <v>20130</v>
      </c>
      <c r="G263" t="s">
        <v>17</v>
      </c>
      <c r="H263">
        <v>2015</v>
      </c>
      <c r="I263">
        <v>10</v>
      </c>
      <c r="J263">
        <v>48624259.775872998</v>
      </c>
      <c r="K263">
        <v>7055340</v>
      </c>
      <c r="L263" t="s">
        <v>18</v>
      </c>
      <c r="M263" t="s">
        <v>19</v>
      </c>
    </row>
    <row r="264" spans="1:13" x14ac:dyDescent="0.2">
      <c r="A264" t="s">
        <v>13</v>
      </c>
      <c r="B264" t="s">
        <v>14</v>
      </c>
      <c r="C264" t="s">
        <v>15</v>
      </c>
      <c r="D264" t="s">
        <v>21</v>
      </c>
      <c r="E264" t="s">
        <v>22</v>
      </c>
      <c r="F264">
        <v>20130</v>
      </c>
      <c r="G264" t="s">
        <v>17</v>
      </c>
      <c r="H264">
        <v>2015</v>
      </c>
      <c r="I264">
        <v>11</v>
      </c>
      <c r="J264">
        <v>40931319.469811998</v>
      </c>
      <c r="K264">
        <v>5893261</v>
      </c>
      <c r="L264" t="s">
        <v>18</v>
      </c>
      <c r="M264" t="s">
        <v>19</v>
      </c>
    </row>
    <row r="265" spans="1:13" x14ac:dyDescent="0.2">
      <c r="A265" t="s">
        <v>13</v>
      </c>
      <c r="B265" t="s">
        <v>14</v>
      </c>
      <c r="C265" t="s">
        <v>15</v>
      </c>
      <c r="D265" t="s">
        <v>21</v>
      </c>
      <c r="E265" t="s">
        <v>22</v>
      </c>
      <c r="F265">
        <v>20130</v>
      </c>
      <c r="G265" t="s">
        <v>17</v>
      </c>
      <c r="H265">
        <v>2015</v>
      </c>
      <c r="I265">
        <v>12</v>
      </c>
      <c r="J265">
        <v>46212118.222549997</v>
      </c>
      <c r="K265">
        <v>6577119</v>
      </c>
      <c r="L265" t="s">
        <v>18</v>
      </c>
      <c r="M265" t="s">
        <v>19</v>
      </c>
    </row>
    <row r="266" spans="1:13" x14ac:dyDescent="0.2">
      <c r="A266" t="s">
        <v>13</v>
      </c>
      <c r="B266" t="s">
        <v>14</v>
      </c>
      <c r="C266" t="s">
        <v>15</v>
      </c>
      <c r="D266" t="s">
        <v>21</v>
      </c>
      <c r="E266" t="s">
        <v>22</v>
      </c>
      <c r="F266">
        <v>20130</v>
      </c>
      <c r="G266" t="s">
        <v>17</v>
      </c>
      <c r="H266">
        <v>2016</v>
      </c>
      <c r="I266">
        <v>1</v>
      </c>
      <c r="J266">
        <v>38040656.100445002</v>
      </c>
      <c r="K266">
        <v>5550756</v>
      </c>
      <c r="L266" t="s">
        <v>18</v>
      </c>
      <c r="M266" t="s">
        <v>19</v>
      </c>
    </row>
    <row r="267" spans="1:13" x14ac:dyDescent="0.2">
      <c r="A267" t="s">
        <v>13</v>
      </c>
      <c r="B267" t="s">
        <v>14</v>
      </c>
      <c r="C267" t="s">
        <v>15</v>
      </c>
      <c r="D267" t="s">
        <v>21</v>
      </c>
      <c r="E267" t="s">
        <v>22</v>
      </c>
      <c r="F267">
        <v>20130</v>
      </c>
      <c r="G267" t="s">
        <v>17</v>
      </c>
      <c r="H267">
        <v>2016</v>
      </c>
      <c r="I267">
        <v>2</v>
      </c>
      <c r="J267">
        <v>36828823.326687999</v>
      </c>
      <c r="K267">
        <v>5261769</v>
      </c>
      <c r="L267" t="s">
        <v>18</v>
      </c>
      <c r="M267" t="s">
        <v>19</v>
      </c>
    </row>
    <row r="268" spans="1:13" x14ac:dyDescent="0.2">
      <c r="A268" t="s">
        <v>13</v>
      </c>
      <c r="B268" t="s">
        <v>14</v>
      </c>
      <c r="C268" t="s">
        <v>15</v>
      </c>
      <c r="D268" t="s">
        <v>21</v>
      </c>
      <c r="E268" t="s">
        <v>22</v>
      </c>
      <c r="F268">
        <v>20130</v>
      </c>
      <c r="G268" t="s">
        <v>17</v>
      </c>
      <c r="H268">
        <v>2016</v>
      </c>
      <c r="I268">
        <v>3</v>
      </c>
      <c r="J268">
        <v>47937275.362011001</v>
      </c>
      <c r="K268">
        <v>6773891</v>
      </c>
      <c r="L268" t="s">
        <v>18</v>
      </c>
      <c r="M268" t="s">
        <v>19</v>
      </c>
    </row>
    <row r="269" spans="1:13" x14ac:dyDescent="0.2">
      <c r="A269" t="s">
        <v>13</v>
      </c>
      <c r="B269" t="s">
        <v>14</v>
      </c>
      <c r="C269" t="s">
        <v>15</v>
      </c>
      <c r="D269" t="s">
        <v>21</v>
      </c>
      <c r="E269" t="s">
        <v>22</v>
      </c>
      <c r="F269">
        <v>20130</v>
      </c>
      <c r="G269" t="s">
        <v>17</v>
      </c>
      <c r="H269">
        <v>2016</v>
      </c>
      <c r="I269">
        <v>4</v>
      </c>
      <c r="J269">
        <v>58688804.119327001</v>
      </c>
      <c r="K269">
        <v>8273791</v>
      </c>
      <c r="L269" t="s">
        <v>18</v>
      </c>
      <c r="M269" t="s">
        <v>19</v>
      </c>
    </row>
    <row r="270" spans="1:13" x14ac:dyDescent="0.2">
      <c r="A270" t="s">
        <v>13</v>
      </c>
      <c r="B270" t="s">
        <v>14</v>
      </c>
      <c r="C270" t="s">
        <v>15</v>
      </c>
      <c r="D270" t="s">
        <v>21</v>
      </c>
      <c r="E270" t="s">
        <v>22</v>
      </c>
      <c r="F270">
        <v>20130</v>
      </c>
      <c r="G270" t="s">
        <v>17</v>
      </c>
      <c r="H270">
        <v>2016</v>
      </c>
      <c r="I270">
        <v>5</v>
      </c>
      <c r="J270">
        <v>57752822.511372</v>
      </c>
      <c r="K270">
        <v>8286288</v>
      </c>
      <c r="L270" t="s">
        <v>18</v>
      </c>
      <c r="M270" t="s">
        <v>19</v>
      </c>
    </row>
    <row r="271" spans="1:13" x14ac:dyDescent="0.2">
      <c r="A271" t="s">
        <v>13</v>
      </c>
      <c r="B271" t="s">
        <v>14</v>
      </c>
      <c r="C271" t="s">
        <v>15</v>
      </c>
      <c r="D271" t="s">
        <v>21</v>
      </c>
      <c r="E271" t="s">
        <v>22</v>
      </c>
      <c r="F271">
        <v>20130</v>
      </c>
      <c r="G271" t="s">
        <v>17</v>
      </c>
      <c r="H271">
        <v>2016</v>
      </c>
      <c r="I271">
        <v>6</v>
      </c>
      <c r="J271">
        <v>67039892.397692002</v>
      </c>
      <c r="K271">
        <v>9346828</v>
      </c>
      <c r="L271" t="s">
        <v>18</v>
      </c>
      <c r="M271" t="s">
        <v>19</v>
      </c>
    </row>
    <row r="272" spans="1:13" x14ac:dyDescent="0.2">
      <c r="A272" t="s">
        <v>13</v>
      </c>
      <c r="B272" t="s">
        <v>14</v>
      </c>
      <c r="C272" t="s">
        <v>15</v>
      </c>
      <c r="D272" t="s">
        <v>21</v>
      </c>
      <c r="E272" t="s">
        <v>22</v>
      </c>
      <c r="F272">
        <v>20130</v>
      </c>
      <c r="G272" t="s">
        <v>17</v>
      </c>
      <c r="H272">
        <v>2016</v>
      </c>
      <c r="I272">
        <v>7</v>
      </c>
      <c r="J272">
        <v>64135549.135721996</v>
      </c>
      <c r="K272">
        <v>9611883</v>
      </c>
      <c r="L272" t="s">
        <v>18</v>
      </c>
      <c r="M272" t="s">
        <v>19</v>
      </c>
    </row>
    <row r="273" spans="1:13" x14ac:dyDescent="0.2">
      <c r="A273" t="s">
        <v>13</v>
      </c>
      <c r="B273" t="s">
        <v>14</v>
      </c>
      <c r="C273" t="s">
        <v>15</v>
      </c>
      <c r="D273" t="s">
        <v>21</v>
      </c>
      <c r="E273" t="s">
        <v>22</v>
      </c>
      <c r="F273">
        <v>20130</v>
      </c>
      <c r="G273" t="s">
        <v>17</v>
      </c>
      <c r="H273">
        <v>2016</v>
      </c>
      <c r="I273">
        <v>8</v>
      </c>
      <c r="J273">
        <v>61329052.344814003</v>
      </c>
      <c r="K273">
        <v>8850957</v>
      </c>
      <c r="L273" t="s">
        <v>18</v>
      </c>
      <c r="M273" t="s">
        <v>19</v>
      </c>
    </row>
    <row r="274" spans="1:13" x14ac:dyDescent="0.2">
      <c r="A274" t="s">
        <v>13</v>
      </c>
      <c r="B274" t="s">
        <v>14</v>
      </c>
      <c r="C274" t="s">
        <v>15</v>
      </c>
      <c r="D274" t="s">
        <v>21</v>
      </c>
      <c r="E274" t="s">
        <v>22</v>
      </c>
      <c r="F274">
        <v>20130</v>
      </c>
      <c r="G274" t="s">
        <v>17</v>
      </c>
      <c r="H274">
        <v>2016</v>
      </c>
      <c r="I274">
        <v>9</v>
      </c>
      <c r="J274">
        <v>61235229.794771999</v>
      </c>
      <c r="K274">
        <v>9117382</v>
      </c>
      <c r="L274" t="s">
        <v>18</v>
      </c>
      <c r="M274" t="s">
        <v>19</v>
      </c>
    </row>
    <row r="275" spans="1:13" x14ac:dyDescent="0.2">
      <c r="A275" t="s">
        <v>13</v>
      </c>
      <c r="B275" t="s">
        <v>14</v>
      </c>
      <c r="C275" t="s">
        <v>15</v>
      </c>
      <c r="D275" t="s">
        <v>21</v>
      </c>
      <c r="E275" t="s">
        <v>22</v>
      </c>
      <c r="F275">
        <v>20130</v>
      </c>
      <c r="G275" t="s">
        <v>17</v>
      </c>
      <c r="H275">
        <v>2016</v>
      </c>
      <c r="I275">
        <v>10</v>
      </c>
      <c r="J275">
        <v>57115472.896564998</v>
      </c>
      <c r="K275">
        <v>8756649</v>
      </c>
      <c r="L275" t="s">
        <v>18</v>
      </c>
      <c r="M275" t="s">
        <v>19</v>
      </c>
    </row>
    <row r="276" spans="1:13" x14ac:dyDescent="0.2">
      <c r="A276" t="s">
        <v>13</v>
      </c>
      <c r="B276" t="s">
        <v>14</v>
      </c>
      <c r="C276" t="s">
        <v>15</v>
      </c>
      <c r="D276" t="s">
        <v>21</v>
      </c>
      <c r="E276" t="s">
        <v>22</v>
      </c>
      <c r="F276">
        <v>20130</v>
      </c>
      <c r="G276" t="s">
        <v>17</v>
      </c>
      <c r="H276">
        <v>2016</v>
      </c>
      <c r="I276">
        <v>11</v>
      </c>
      <c r="J276">
        <v>62751611.445644997</v>
      </c>
      <c r="K276">
        <v>9682120</v>
      </c>
      <c r="L276" t="s">
        <v>18</v>
      </c>
      <c r="M276" t="s">
        <v>19</v>
      </c>
    </row>
    <row r="277" spans="1:13" x14ac:dyDescent="0.2">
      <c r="A277" t="s">
        <v>13</v>
      </c>
      <c r="B277" t="s">
        <v>14</v>
      </c>
      <c r="C277" t="s">
        <v>15</v>
      </c>
      <c r="D277" t="s">
        <v>21</v>
      </c>
      <c r="E277" t="s">
        <v>22</v>
      </c>
      <c r="F277">
        <v>20130</v>
      </c>
      <c r="G277" t="s">
        <v>17</v>
      </c>
      <c r="H277">
        <v>2016</v>
      </c>
      <c r="I277">
        <v>12</v>
      </c>
      <c r="J277">
        <v>77749230.375325993</v>
      </c>
      <c r="K277">
        <v>11439956</v>
      </c>
      <c r="L277" t="s">
        <v>18</v>
      </c>
      <c r="M277" t="s">
        <v>19</v>
      </c>
    </row>
    <row r="278" spans="1:13" x14ac:dyDescent="0.2">
      <c r="A278" t="s">
        <v>13</v>
      </c>
      <c r="B278" t="s">
        <v>14</v>
      </c>
      <c r="C278" t="s">
        <v>15</v>
      </c>
      <c r="D278" t="s">
        <v>21</v>
      </c>
      <c r="E278" t="s">
        <v>22</v>
      </c>
      <c r="F278">
        <v>20130</v>
      </c>
      <c r="G278" t="s">
        <v>20</v>
      </c>
      <c r="H278">
        <v>2017</v>
      </c>
      <c r="I278">
        <v>1</v>
      </c>
      <c r="J278">
        <v>60220366.825364999</v>
      </c>
      <c r="K278">
        <v>8979555</v>
      </c>
      <c r="L278" t="s">
        <v>18</v>
      </c>
      <c r="M278" t="s">
        <v>19</v>
      </c>
    </row>
    <row r="279" spans="1:13" x14ac:dyDescent="0.2">
      <c r="A279" t="s">
        <v>13</v>
      </c>
      <c r="B279" t="s">
        <v>14</v>
      </c>
      <c r="C279" t="s">
        <v>15</v>
      </c>
      <c r="D279" t="s">
        <v>21</v>
      </c>
      <c r="E279" t="s">
        <v>22</v>
      </c>
      <c r="F279">
        <v>20130</v>
      </c>
      <c r="G279" t="s">
        <v>20</v>
      </c>
      <c r="H279">
        <v>2017</v>
      </c>
      <c r="I279">
        <v>2</v>
      </c>
      <c r="J279">
        <v>61418596.494957</v>
      </c>
      <c r="K279">
        <v>9039933</v>
      </c>
      <c r="L279" t="s">
        <v>18</v>
      </c>
      <c r="M279" t="s">
        <v>19</v>
      </c>
    </row>
    <row r="280" spans="1:13" x14ac:dyDescent="0.2">
      <c r="A280" t="s">
        <v>13</v>
      </c>
      <c r="B280" t="s">
        <v>14</v>
      </c>
      <c r="C280" t="s">
        <v>15</v>
      </c>
      <c r="D280" t="s">
        <v>21</v>
      </c>
      <c r="E280" t="s">
        <v>22</v>
      </c>
      <c r="F280">
        <v>20130</v>
      </c>
      <c r="G280" t="s">
        <v>20</v>
      </c>
      <c r="H280">
        <v>2017</v>
      </c>
      <c r="I280">
        <v>3</v>
      </c>
      <c r="J280">
        <v>79211877.803508997</v>
      </c>
      <c r="K280">
        <v>11533762</v>
      </c>
      <c r="L280" t="s">
        <v>18</v>
      </c>
      <c r="M280" t="s">
        <v>19</v>
      </c>
    </row>
    <row r="281" spans="1:13" x14ac:dyDescent="0.2">
      <c r="A281" t="s">
        <v>13</v>
      </c>
      <c r="B281" t="s">
        <v>14</v>
      </c>
      <c r="C281" t="s">
        <v>15</v>
      </c>
      <c r="D281" t="s">
        <v>21</v>
      </c>
      <c r="E281" t="s">
        <v>22</v>
      </c>
      <c r="F281">
        <v>20130</v>
      </c>
      <c r="G281" t="s">
        <v>20</v>
      </c>
      <c r="H281">
        <v>2017</v>
      </c>
      <c r="I281">
        <v>4</v>
      </c>
      <c r="J281">
        <v>78265289.624037996</v>
      </c>
      <c r="K281">
        <v>11525893</v>
      </c>
      <c r="L281" t="s">
        <v>18</v>
      </c>
      <c r="M281" t="s">
        <v>19</v>
      </c>
    </row>
    <row r="282" spans="1:13" x14ac:dyDescent="0.2">
      <c r="A282" t="s">
        <v>13</v>
      </c>
      <c r="B282" t="s">
        <v>14</v>
      </c>
      <c r="C282" t="s">
        <v>15</v>
      </c>
      <c r="D282" t="s">
        <v>21</v>
      </c>
      <c r="E282" t="s">
        <v>22</v>
      </c>
      <c r="F282">
        <v>20130</v>
      </c>
      <c r="G282" t="s">
        <v>20</v>
      </c>
      <c r="H282">
        <v>2017</v>
      </c>
      <c r="I282">
        <v>5</v>
      </c>
      <c r="J282">
        <v>73431741.319772005</v>
      </c>
      <c r="K282">
        <v>11092079</v>
      </c>
      <c r="L282" t="s">
        <v>18</v>
      </c>
      <c r="M282" t="s">
        <v>19</v>
      </c>
    </row>
    <row r="283" spans="1:13" x14ac:dyDescent="0.2">
      <c r="A283" t="s">
        <v>13</v>
      </c>
      <c r="B283" t="s">
        <v>14</v>
      </c>
      <c r="C283" t="s">
        <v>15</v>
      </c>
      <c r="D283" t="s">
        <v>21</v>
      </c>
      <c r="E283" t="s">
        <v>22</v>
      </c>
      <c r="F283">
        <v>20130</v>
      </c>
      <c r="G283" t="s">
        <v>20</v>
      </c>
      <c r="H283">
        <v>2017</v>
      </c>
      <c r="I283">
        <v>6</v>
      </c>
      <c r="J283">
        <v>81839838.217142999</v>
      </c>
      <c r="K283">
        <v>11897352</v>
      </c>
      <c r="L283" t="s">
        <v>18</v>
      </c>
      <c r="M283" t="s">
        <v>19</v>
      </c>
    </row>
    <row r="284" spans="1:13" x14ac:dyDescent="0.2">
      <c r="A284" t="s">
        <v>13</v>
      </c>
      <c r="B284" t="s">
        <v>14</v>
      </c>
      <c r="C284" t="s">
        <v>15</v>
      </c>
      <c r="D284" t="s">
        <v>21</v>
      </c>
      <c r="E284" t="s">
        <v>22</v>
      </c>
      <c r="F284">
        <v>20130</v>
      </c>
      <c r="G284" t="s">
        <v>20</v>
      </c>
      <c r="H284">
        <v>2017</v>
      </c>
      <c r="I284">
        <v>7</v>
      </c>
      <c r="J284">
        <v>81792308.992412001</v>
      </c>
      <c r="K284">
        <v>11079917</v>
      </c>
      <c r="L284" t="s">
        <v>18</v>
      </c>
      <c r="M284" t="s">
        <v>19</v>
      </c>
    </row>
    <row r="285" spans="1:13" x14ac:dyDescent="0.2">
      <c r="A285" t="s">
        <v>13</v>
      </c>
      <c r="B285" t="s">
        <v>14</v>
      </c>
      <c r="C285" t="s">
        <v>15</v>
      </c>
      <c r="D285" t="s">
        <v>21</v>
      </c>
      <c r="E285" t="s">
        <v>22</v>
      </c>
      <c r="F285">
        <v>20130</v>
      </c>
      <c r="G285" t="s">
        <v>20</v>
      </c>
      <c r="H285">
        <v>2017</v>
      </c>
      <c r="I285">
        <v>8</v>
      </c>
      <c r="J285">
        <v>100772924.69065</v>
      </c>
      <c r="K285">
        <v>13646129</v>
      </c>
      <c r="L285" t="s">
        <v>18</v>
      </c>
      <c r="M285" t="s">
        <v>19</v>
      </c>
    </row>
    <row r="286" spans="1:13" x14ac:dyDescent="0.2">
      <c r="A286" t="s">
        <v>13</v>
      </c>
      <c r="B286" t="s">
        <v>14</v>
      </c>
      <c r="C286" t="s">
        <v>15</v>
      </c>
      <c r="D286" t="s">
        <v>21</v>
      </c>
      <c r="E286" t="s">
        <v>22</v>
      </c>
      <c r="F286">
        <v>20130</v>
      </c>
      <c r="G286" t="s">
        <v>20</v>
      </c>
      <c r="H286">
        <v>2017</v>
      </c>
      <c r="I286">
        <v>9</v>
      </c>
      <c r="J286">
        <v>94007068.318047002</v>
      </c>
      <c r="K286">
        <v>13577315</v>
      </c>
      <c r="L286" t="s">
        <v>18</v>
      </c>
      <c r="M286" t="s">
        <v>19</v>
      </c>
    </row>
    <row r="287" spans="1:13" x14ac:dyDescent="0.2">
      <c r="A287" t="s">
        <v>13</v>
      </c>
      <c r="B287" t="s">
        <v>14</v>
      </c>
      <c r="C287" t="s">
        <v>15</v>
      </c>
      <c r="D287" t="s">
        <v>21</v>
      </c>
      <c r="E287" t="s">
        <v>22</v>
      </c>
      <c r="F287">
        <v>20130</v>
      </c>
      <c r="G287" t="s">
        <v>20</v>
      </c>
      <c r="H287">
        <v>2017</v>
      </c>
      <c r="I287">
        <v>10</v>
      </c>
      <c r="J287">
        <v>80999098.435280994</v>
      </c>
      <c r="K287">
        <v>11565974</v>
      </c>
      <c r="L287" t="s">
        <v>18</v>
      </c>
      <c r="M287" t="s">
        <v>19</v>
      </c>
    </row>
    <row r="288" spans="1:13" x14ac:dyDescent="0.2">
      <c r="A288" t="s">
        <v>13</v>
      </c>
      <c r="B288" t="s">
        <v>14</v>
      </c>
      <c r="C288" t="s">
        <v>15</v>
      </c>
      <c r="D288" t="s">
        <v>21</v>
      </c>
      <c r="E288" t="s">
        <v>22</v>
      </c>
      <c r="F288">
        <v>20130</v>
      </c>
      <c r="G288" t="s">
        <v>20</v>
      </c>
      <c r="H288">
        <v>2017</v>
      </c>
      <c r="I288">
        <v>11</v>
      </c>
      <c r="J288">
        <v>79461447.096676007</v>
      </c>
      <c r="K288">
        <v>10981288</v>
      </c>
      <c r="L288" t="s">
        <v>18</v>
      </c>
      <c r="M288" t="s">
        <v>19</v>
      </c>
    </row>
    <row r="289" spans="1:13" x14ac:dyDescent="0.2">
      <c r="A289" t="s">
        <v>13</v>
      </c>
      <c r="B289" t="s">
        <v>14</v>
      </c>
      <c r="C289" t="s">
        <v>15</v>
      </c>
      <c r="D289" t="s">
        <v>21</v>
      </c>
      <c r="E289" t="s">
        <v>22</v>
      </c>
      <c r="F289">
        <v>20130</v>
      </c>
      <c r="G289" t="s">
        <v>20</v>
      </c>
      <c r="H289">
        <v>2017</v>
      </c>
      <c r="I289">
        <v>12</v>
      </c>
      <c r="J289">
        <v>81084703.892756999</v>
      </c>
      <c r="K289">
        <v>11349432</v>
      </c>
      <c r="L289" t="s">
        <v>18</v>
      </c>
      <c r="M289" t="s">
        <v>19</v>
      </c>
    </row>
    <row r="290" spans="1:13" x14ac:dyDescent="0.2">
      <c r="A290" t="s">
        <v>13</v>
      </c>
      <c r="B290" t="s">
        <v>14</v>
      </c>
      <c r="C290" t="s">
        <v>15</v>
      </c>
      <c r="D290" t="s">
        <v>21</v>
      </c>
      <c r="E290" t="s">
        <v>22</v>
      </c>
      <c r="F290">
        <v>20130</v>
      </c>
      <c r="G290" t="s">
        <v>20</v>
      </c>
      <c r="H290">
        <v>2018</v>
      </c>
      <c r="I290">
        <v>1</v>
      </c>
      <c r="J290">
        <v>69092413.706018999</v>
      </c>
      <c r="K290">
        <v>9795426</v>
      </c>
      <c r="L290" t="s">
        <v>18</v>
      </c>
      <c r="M290" t="s">
        <v>19</v>
      </c>
    </row>
    <row r="291" spans="1:13" x14ac:dyDescent="0.2">
      <c r="A291" t="s">
        <v>13</v>
      </c>
      <c r="B291" t="s">
        <v>14</v>
      </c>
      <c r="C291" t="s">
        <v>15</v>
      </c>
      <c r="D291" t="s">
        <v>21</v>
      </c>
      <c r="E291" t="s">
        <v>22</v>
      </c>
      <c r="F291">
        <v>20130</v>
      </c>
      <c r="G291" t="s">
        <v>20</v>
      </c>
      <c r="H291">
        <v>2018</v>
      </c>
      <c r="I291">
        <v>2</v>
      </c>
      <c r="J291">
        <v>74137704.918033004</v>
      </c>
      <c r="K291">
        <v>10255868</v>
      </c>
      <c r="L291" t="s">
        <v>18</v>
      </c>
      <c r="M291" t="s">
        <v>19</v>
      </c>
    </row>
    <row r="292" spans="1:13" x14ac:dyDescent="0.2">
      <c r="A292" t="s">
        <v>13</v>
      </c>
      <c r="B292" t="s">
        <v>14</v>
      </c>
      <c r="C292" t="s">
        <v>15</v>
      </c>
      <c r="D292" t="s">
        <v>21</v>
      </c>
      <c r="E292" t="s">
        <v>22</v>
      </c>
      <c r="F292">
        <v>20130</v>
      </c>
      <c r="G292" t="s">
        <v>20</v>
      </c>
      <c r="H292">
        <v>2018</v>
      </c>
      <c r="I292">
        <v>3</v>
      </c>
      <c r="J292">
        <v>83610660.576273993</v>
      </c>
      <c r="K292">
        <v>11231596</v>
      </c>
      <c r="L292" t="s">
        <v>18</v>
      </c>
      <c r="M292" t="s">
        <v>19</v>
      </c>
    </row>
    <row r="293" spans="1:13" x14ac:dyDescent="0.2">
      <c r="A293" t="s">
        <v>13</v>
      </c>
      <c r="B293" t="s">
        <v>14</v>
      </c>
      <c r="C293" t="s">
        <v>15</v>
      </c>
      <c r="D293" t="s">
        <v>21</v>
      </c>
      <c r="E293" t="s">
        <v>22</v>
      </c>
      <c r="F293">
        <v>20130</v>
      </c>
      <c r="G293" t="s">
        <v>20</v>
      </c>
      <c r="H293">
        <v>2018</v>
      </c>
      <c r="I293">
        <v>4</v>
      </c>
      <c r="J293">
        <v>88782141.669499993</v>
      </c>
      <c r="K293">
        <v>11842412</v>
      </c>
      <c r="L293" t="s">
        <v>18</v>
      </c>
      <c r="M293" t="s">
        <v>19</v>
      </c>
    </row>
    <row r="294" spans="1:13" x14ac:dyDescent="0.2">
      <c r="A294" t="s">
        <v>13</v>
      </c>
      <c r="B294" t="s">
        <v>14</v>
      </c>
      <c r="C294" t="s">
        <v>15</v>
      </c>
      <c r="D294" t="s">
        <v>21</v>
      </c>
      <c r="E294" t="s">
        <v>22</v>
      </c>
      <c r="F294">
        <v>20130</v>
      </c>
      <c r="G294" t="s">
        <v>20</v>
      </c>
      <c r="H294">
        <v>2018</v>
      </c>
      <c r="I294">
        <v>5</v>
      </c>
      <c r="J294">
        <v>90712054.715092003</v>
      </c>
      <c r="K294">
        <v>11914121</v>
      </c>
      <c r="L294" t="s">
        <v>18</v>
      </c>
      <c r="M294" t="s">
        <v>19</v>
      </c>
    </row>
    <row r="295" spans="1:13" x14ac:dyDescent="0.2">
      <c r="A295" t="s">
        <v>13</v>
      </c>
      <c r="B295" t="s">
        <v>14</v>
      </c>
      <c r="C295" t="s">
        <v>15</v>
      </c>
      <c r="D295" t="s">
        <v>21</v>
      </c>
      <c r="E295" t="s">
        <v>22</v>
      </c>
      <c r="F295">
        <v>20130</v>
      </c>
      <c r="G295" t="s">
        <v>20</v>
      </c>
      <c r="H295">
        <v>2018</v>
      </c>
      <c r="I295">
        <v>6</v>
      </c>
      <c r="J295">
        <v>82762506.836943999</v>
      </c>
      <c r="K295">
        <v>10882673</v>
      </c>
      <c r="L295" t="s">
        <v>18</v>
      </c>
      <c r="M295" t="s">
        <v>19</v>
      </c>
    </row>
    <row r="296" spans="1:13" x14ac:dyDescent="0.2">
      <c r="A296" t="s">
        <v>13</v>
      </c>
      <c r="B296" t="s">
        <v>14</v>
      </c>
      <c r="C296" t="s">
        <v>15</v>
      </c>
      <c r="D296" t="s">
        <v>21</v>
      </c>
      <c r="E296" t="s">
        <v>22</v>
      </c>
      <c r="F296">
        <v>20130</v>
      </c>
      <c r="G296" t="s">
        <v>20</v>
      </c>
      <c r="H296">
        <v>2018</v>
      </c>
      <c r="I296">
        <v>7</v>
      </c>
      <c r="J296">
        <v>98355430.815721005</v>
      </c>
      <c r="K296">
        <v>13199526</v>
      </c>
      <c r="L296" t="s">
        <v>18</v>
      </c>
      <c r="M296" t="s">
        <v>19</v>
      </c>
    </row>
    <row r="297" spans="1:13" x14ac:dyDescent="0.2">
      <c r="A297" t="s">
        <v>13</v>
      </c>
      <c r="B297" t="s">
        <v>14</v>
      </c>
      <c r="C297" t="s">
        <v>15</v>
      </c>
      <c r="D297" t="s">
        <v>21</v>
      </c>
      <c r="E297" t="s">
        <v>22</v>
      </c>
      <c r="F297">
        <v>20130</v>
      </c>
      <c r="G297" t="s">
        <v>20</v>
      </c>
      <c r="H297">
        <v>2018</v>
      </c>
      <c r="I297">
        <v>8</v>
      </c>
      <c r="J297">
        <v>101010040.857144</v>
      </c>
      <c r="K297">
        <v>13289660</v>
      </c>
      <c r="L297" t="s">
        <v>18</v>
      </c>
      <c r="M297" t="s">
        <v>19</v>
      </c>
    </row>
    <row r="298" spans="1:13" x14ac:dyDescent="0.2">
      <c r="A298" t="s">
        <v>13</v>
      </c>
      <c r="B298" t="s">
        <v>14</v>
      </c>
      <c r="C298" t="s">
        <v>15</v>
      </c>
      <c r="D298" t="s">
        <v>21</v>
      </c>
      <c r="E298" t="s">
        <v>22</v>
      </c>
      <c r="F298">
        <v>20130</v>
      </c>
      <c r="G298" t="s">
        <v>20</v>
      </c>
      <c r="H298">
        <v>2018</v>
      </c>
      <c r="I298">
        <v>9</v>
      </c>
      <c r="J298">
        <v>73942883.599442005</v>
      </c>
      <c r="K298">
        <v>9988981</v>
      </c>
      <c r="L298" t="s">
        <v>18</v>
      </c>
      <c r="M298" t="s">
        <v>19</v>
      </c>
    </row>
    <row r="299" spans="1:13" x14ac:dyDescent="0.2">
      <c r="A299" t="s">
        <v>13</v>
      </c>
      <c r="B299" t="s">
        <v>14</v>
      </c>
      <c r="C299" t="s">
        <v>15</v>
      </c>
      <c r="D299" t="s">
        <v>21</v>
      </c>
      <c r="E299" t="s">
        <v>22</v>
      </c>
      <c r="F299">
        <v>20130</v>
      </c>
      <c r="G299" t="s">
        <v>20</v>
      </c>
      <c r="H299">
        <v>2018</v>
      </c>
      <c r="I299">
        <v>10</v>
      </c>
      <c r="J299">
        <v>82284518.167735994</v>
      </c>
      <c r="K299">
        <v>10848924</v>
      </c>
      <c r="L299" t="s">
        <v>18</v>
      </c>
      <c r="M299" t="s">
        <v>19</v>
      </c>
    </row>
    <row r="300" spans="1:13" x14ac:dyDescent="0.2">
      <c r="A300" t="s">
        <v>13</v>
      </c>
      <c r="B300" t="s">
        <v>14</v>
      </c>
      <c r="C300" t="s">
        <v>15</v>
      </c>
      <c r="D300" t="s">
        <v>21</v>
      </c>
      <c r="E300" t="s">
        <v>22</v>
      </c>
      <c r="F300">
        <v>20130</v>
      </c>
      <c r="G300" t="s">
        <v>20</v>
      </c>
      <c r="H300">
        <v>2018</v>
      </c>
      <c r="I300">
        <v>11</v>
      </c>
      <c r="J300">
        <v>86999982.353667006</v>
      </c>
      <c r="K300">
        <v>11385840</v>
      </c>
      <c r="L300" t="s">
        <v>18</v>
      </c>
      <c r="M300" t="s">
        <v>19</v>
      </c>
    </row>
    <row r="301" spans="1:13" x14ac:dyDescent="0.2">
      <c r="A301" t="s">
        <v>13</v>
      </c>
      <c r="B301" t="s">
        <v>14</v>
      </c>
      <c r="C301" t="s">
        <v>15</v>
      </c>
      <c r="D301" t="s">
        <v>21</v>
      </c>
      <c r="E301" t="s">
        <v>22</v>
      </c>
      <c r="F301">
        <v>20130</v>
      </c>
      <c r="G301" t="s">
        <v>20</v>
      </c>
      <c r="H301">
        <v>2018</v>
      </c>
      <c r="I301">
        <v>12</v>
      </c>
      <c r="J301">
        <v>83945315.215589002</v>
      </c>
      <c r="K301">
        <v>10940371</v>
      </c>
      <c r="L301" t="s">
        <v>18</v>
      </c>
      <c r="M301" t="s">
        <v>19</v>
      </c>
    </row>
    <row r="302" spans="1:13" x14ac:dyDescent="0.2">
      <c r="A302" t="s">
        <v>13</v>
      </c>
      <c r="B302" t="s">
        <v>14</v>
      </c>
      <c r="C302" t="s">
        <v>15</v>
      </c>
      <c r="D302" t="s">
        <v>21</v>
      </c>
      <c r="E302" t="s">
        <v>22</v>
      </c>
      <c r="F302">
        <v>20130</v>
      </c>
      <c r="G302" t="s">
        <v>20</v>
      </c>
      <c r="H302">
        <v>2019</v>
      </c>
      <c r="I302">
        <v>1</v>
      </c>
      <c r="J302">
        <v>71621596.817194998</v>
      </c>
      <c r="K302">
        <v>9343256</v>
      </c>
      <c r="L302" t="s">
        <v>18</v>
      </c>
      <c r="M302" t="s">
        <v>19</v>
      </c>
    </row>
    <row r="303" spans="1:13" x14ac:dyDescent="0.2">
      <c r="A303" t="s">
        <v>13</v>
      </c>
      <c r="B303" t="s">
        <v>14</v>
      </c>
      <c r="C303" t="s">
        <v>15</v>
      </c>
      <c r="D303" t="s">
        <v>21</v>
      </c>
      <c r="E303" t="s">
        <v>22</v>
      </c>
      <c r="F303">
        <v>20130</v>
      </c>
      <c r="G303" t="s">
        <v>20</v>
      </c>
      <c r="H303">
        <v>2019</v>
      </c>
      <c r="I303">
        <v>2</v>
      </c>
      <c r="J303">
        <v>65590592.176748</v>
      </c>
      <c r="K303">
        <v>8737901</v>
      </c>
      <c r="L303" t="s">
        <v>18</v>
      </c>
      <c r="M303" t="s">
        <v>19</v>
      </c>
    </row>
    <row r="304" spans="1:13" x14ac:dyDescent="0.2">
      <c r="A304" t="s">
        <v>13</v>
      </c>
      <c r="B304" t="s">
        <v>14</v>
      </c>
      <c r="C304" t="s">
        <v>15</v>
      </c>
      <c r="D304" t="s">
        <v>21</v>
      </c>
      <c r="E304" t="s">
        <v>22</v>
      </c>
      <c r="F304">
        <v>20130</v>
      </c>
      <c r="G304" t="s">
        <v>20</v>
      </c>
      <c r="H304">
        <v>2019</v>
      </c>
      <c r="I304">
        <v>3</v>
      </c>
      <c r="J304">
        <v>90387703.193056002</v>
      </c>
      <c r="K304">
        <v>11435380</v>
      </c>
      <c r="L304" t="s">
        <v>18</v>
      </c>
      <c r="M304" t="s">
        <v>19</v>
      </c>
    </row>
    <row r="305" spans="1:13" x14ac:dyDescent="0.2">
      <c r="A305" t="s">
        <v>13</v>
      </c>
      <c r="B305" t="s">
        <v>14</v>
      </c>
      <c r="C305" t="s">
        <v>15</v>
      </c>
      <c r="D305" t="s">
        <v>21</v>
      </c>
      <c r="E305" t="s">
        <v>22</v>
      </c>
      <c r="F305">
        <v>20130</v>
      </c>
      <c r="G305" t="s">
        <v>20</v>
      </c>
      <c r="H305">
        <v>2019</v>
      </c>
      <c r="I305">
        <v>4</v>
      </c>
      <c r="J305">
        <v>88172514.855599999</v>
      </c>
      <c r="K305">
        <v>11385068</v>
      </c>
      <c r="L305" t="s">
        <v>18</v>
      </c>
      <c r="M305" t="s">
        <v>19</v>
      </c>
    </row>
    <row r="306" spans="1:13" x14ac:dyDescent="0.2">
      <c r="A306" t="s">
        <v>13</v>
      </c>
      <c r="B306" t="s">
        <v>14</v>
      </c>
      <c r="C306" t="s">
        <v>15</v>
      </c>
      <c r="D306" t="s">
        <v>21</v>
      </c>
      <c r="E306" t="s">
        <v>22</v>
      </c>
      <c r="F306">
        <v>20130</v>
      </c>
      <c r="G306" t="s">
        <v>20</v>
      </c>
      <c r="H306">
        <v>2019</v>
      </c>
      <c r="I306">
        <v>5</v>
      </c>
      <c r="J306">
        <v>85243536.046645001</v>
      </c>
      <c r="K306">
        <v>11011572</v>
      </c>
      <c r="L306" t="s">
        <v>18</v>
      </c>
      <c r="M306" t="s">
        <v>19</v>
      </c>
    </row>
    <row r="307" spans="1:13" x14ac:dyDescent="0.2">
      <c r="A307" t="s">
        <v>13</v>
      </c>
      <c r="B307" t="s">
        <v>14</v>
      </c>
      <c r="C307" t="s">
        <v>15</v>
      </c>
      <c r="D307" t="s">
        <v>21</v>
      </c>
      <c r="E307" t="s">
        <v>22</v>
      </c>
      <c r="F307">
        <v>20130</v>
      </c>
      <c r="G307" t="s">
        <v>20</v>
      </c>
      <c r="H307">
        <v>2019</v>
      </c>
      <c r="I307">
        <v>6</v>
      </c>
      <c r="J307">
        <v>75070691.274516001</v>
      </c>
      <c r="K307">
        <v>9797643</v>
      </c>
      <c r="L307" t="s">
        <v>18</v>
      </c>
      <c r="M307" t="s">
        <v>19</v>
      </c>
    </row>
    <row r="308" spans="1:13" x14ac:dyDescent="0.2">
      <c r="A308" t="s">
        <v>13</v>
      </c>
      <c r="B308" t="s">
        <v>14</v>
      </c>
      <c r="C308" t="s">
        <v>15</v>
      </c>
      <c r="D308" t="s">
        <v>21</v>
      </c>
      <c r="E308" t="s">
        <v>22</v>
      </c>
      <c r="F308">
        <v>20130</v>
      </c>
      <c r="G308" t="s">
        <v>20</v>
      </c>
      <c r="H308">
        <v>2019</v>
      </c>
      <c r="I308">
        <v>7</v>
      </c>
      <c r="J308">
        <v>98170555.120495006</v>
      </c>
      <c r="K308">
        <v>12788808</v>
      </c>
      <c r="L308" t="s">
        <v>18</v>
      </c>
      <c r="M308" t="s">
        <v>19</v>
      </c>
    </row>
    <row r="309" spans="1:13" x14ac:dyDescent="0.2">
      <c r="A309" t="s">
        <v>13</v>
      </c>
      <c r="B309" t="s">
        <v>14</v>
      </c>
      <c r="C309" t="s">
        <v>15</v>
      </c>
      <c r="D309" t="s">
        <v>21</v>
      </c>
      <c r="E309" t="s">
        <v>22</v>
      </c>
      <c r="F309">
        <v>20130</v>
      </c>
      <c r="G309" t="s">
        <v>20</v>
      </c>
      <c r="H309">
        <v>2019</v>
      </c>
      <c r="I309">
        <v>8</v>
      </c>
      <c r="J309">
        <v>94149042.364245996</v>
      </c>
      <c r="K309">
        <v>12286275</v>
      </c>
      <c r="L309" t="s">
        <v>18</v>
      </c>
      <c r="M309" t="s">
        <v>19</v>
      </c>
    </row>
    <row r="310" spans="1:13" x14ac:dyDescent="0.2">
      <c r="A310" t="s">
        <v>13</v>
      </c>
      <c r="B310" t="s">
        <v>14</v>
      </c>
      <c r="C310" t="s">
        <v>15</v>
      </c>
      <c r="D310" t="s">
        <v>21</v>
      </c>
      <c r="E310" t="s">
        <v>22</v>
      </c>
      <c r="F310">
        <v>20130</v>
      </c>
      <c r="G310" t="s">
        <v>20</v>
      </c>
      <c r="H310">
        <v>2019</v>
      </c>
      <c r="I310">
        <v>9</v>
      </c>
      <c r="J310">
        <v>69070029.756369993</v>
      </c>
      <c r="K310">
        <v>9088158</v>
      </c>
      <c r="L310" t="s">
        <v>18</v>
      </c>
      <c r="M310" t="s">
        <v>19</v>
      </c>
    </row>
    <row r="311" spans="1:13" x14ac:dyDescent="0.2">
      <c r="A311" t="s">
        <v>13</v>
      </c>
      <c r="B311" t="s">
        <v>14</v>
      </c>
      <c r="C311" t="s">
        <v>15</v>
      </c>
      <c r="D311" t="s">
        <v>21</v>
      </c>
      <c r="E311" t="s">
        <v>22</v>
      </c>
      <c r="F311">
        <v>20130</v>
      </c>
      <c r="G311" t="s">
        <v>20</v>
      </c>
      <c r="H311">
        <v>2019</v>
      </c>
      <c r="I311">
        <v>10</v>
      </c>
      <c r="J311">
        <v>90330655.244096994</v>
      </c>
      <c r="K311">
        <v>11760342</v>
      </c>
      <c r="L311" t="s">
        <v>18</v>
      </c>
      <c r="M311" t="s">
        <v>19</v>
      </c>
    </row>
    <row r="312" spans="1:13" x14ac:dyDescent="0.2">
      <c r="A312" t="s">
        <v>13</v>
      </c>
      <c r="B312" t="s">
        <v>14</v>
      </c>
      <c r="C312" t="s">
        <v>15</v>
      </c>
      <c r="D312" t="s">
        <v>21</v>
      </c>
      <c r="E312" t="s">
        <v>22</v>
      </c>
      <c r="F312">
        <v>20130</v>
      </c>
      <c r="G312" t="s">
        <v>20</v>
      </c>
      <c r="H312">
        <v>2019</v>
      </c>
      <c r="I312">
        <v>11</v>
      </c>
      <c r="J312">
        <v>73809039.123480007</v>
      </c>
      <c r="K312">
        <v>9636650</v>
      </c>
      <c r="L312" t="s">
        <v>18</v>
      </c>
      <c r="M312" t="s">
        <v>19</v>
      </c>
    </row>
    <row r="313" spans="1:13" x14ac:dyDescent="0.2">
      <c r="A313" t="s">
        <v>13</v>
      </c>
      <c r="B313" t="s">
        <v>14</v>
      </c>
      <c r="C313" t="s">
        <v>15</v>
      </c>
      <c r="D313" t="s">
        <v>21</v>
      </c>
      <c r="E313" t="s">
        <v>22</v>
      </c>
      <c r="F313">
        <v>20130</v>
      </c>
      <c r="G313" t="s">
        <v>20</v>
      </c>
      <c r="H313">
        <v>2019</v>
      </c>
      <c r="I313">
        <v>12</v>
      </c>
      <c r="J313">
        <v>68013061.291830003</v>
      </c>
      <c r="K313">
        <v>8854106</v>
      </c>
      <c r="L313" t="s">
        <v>18</v>
      </c>
      <c r="M313" t="s">
        <v>19</v>
      </c>
    </row>
    <row r="314" spans="1:13" x14ac:dyDescent="0.2">
      <c r="A314" t="s">
        <v>13</v>
      </c>
      <c r="B314" t="s">
        <v>14</v>
      </c>
      <c r="C314" t="s">
        <v>15</v>
      </c>
      <c r="D314" t="s">
        <v>21</v>
      </c>
      <c r="E314" t="s">
        <v>22</v>
      </c>
      <c r="F314">
        <v>20130</v>
      </c>
      <c r="G314" t="s">
        <v>20</v>
      </c>
      <c r="H314">
        <v>2020</v>
      </c>
      <c r="I314">
        <v>1</v>
      </c>
      <c r="J314">
        <v>81842674.849702001</v>
      </c>
      <c r="K314">
        <v>10626454</v>
      </c>
      <c r="L314" t="s">
        <v>18</v>
      </c>
      <c r="M314" t="s">
        <v>19</v>
      </c>
    </row>
    <row r="315" spans="1:13" x14ac:dyDescent="0.2">
      <c r="A315" t="s">
        <v>13</v>
      </c>
      <c r="B315" t="s">
        <v>14</v>
      </c>
      <c r="C315" t="s">
        <v>15</v>
      </c>
      <c r="D315" t="s">
        <v>21</v>
      </c>
      <c r="E315" t="s">
        <v>22</v>
      </c>
      <c r="F315">
        <v>20130</v>
      </c>
      <c r="G315" t="s">
        <v>20</v>
      </c>
      <c r="H315">
        <v>2020</v>
      </c>
      <c r="I315">
        <v>2</v>
      </c>
      <c r="J315">
        <v>76739483.502151996</v>
      </c>
      <c r="K315">
        <v>10194072</v>
      </c>
      <c r="L315" t="s">
        <v>18</v>
      </c>
      <c r="M315" t="s">
        <v>19</v>
      </c>
    </row>
    <row r="316" spans="1:13" x14ac:dyDescent="0.2">
      <c r="A316" t="s">
        <v>13</v>
      </c>
      <c r="B316" t="s">
        <v>14</v>
      </c>
      <c r="C316" t="s">
        <v>15</v>
      </c>
      <c r="D316" t="s">
        <v>21</v>
      </c>
      <c r="E316" t="s">
        <v>22</v>
      </c>
      <c r="F316">
        <v>20130</v>
      </c>
      <c r="G316" t="s">
        <v>20</v>
      </c>
      <c r="H316">
        <v>2020</v>
      </c>
      <c r="I316">
        <v>3</v>
      </c>
      <c r="J316">
        <v>80847369.628477007</v>
      </c>
      <c r="K316">
        <v>10619019</v>
      </c>
      <c r="L316" t="s">
        <v>18</v>
      </c>
      <c r="M316" t="s">
        <v>19</v>
      </c>
    </row>
    <row r="317" spans="1:13" x14ac:dyDescent="0.2">
      <c r="A317" t="s">
        <v>13</v>
      </c>
      <c r="B317" t="s">
        <v>14</v>
      </c>
      <c r="C317" t="s">
        <v>15</v>
      </c>
      <c r="D317" t="s">
        <v>21</v>
      </c>
      <c r="E317" t="s">
        <v>22</v>
      </c>
      <c r="F317">
        <v>20130</v>
      </c>
      <c r="G317" t="s">
        <v>20</v>
      </c>
      <c r="H317">
        <v>2020</v>
      </c>
      <c r="I317">
        <v>4</v>
      </c>
      <c r="J317">
        <v>105340481.49874</v>
      </c>
      <c r="K317">
        <v>14120784</v>
      </c>
      <c r="L317" t="s">
        <v>18</v>
      </c>
      <c r="M317" t="s">
        <v>19</v>
      </c>
    </row>
    <row r="318" spans="1:13" x14ac:dyDescent="0.2">
      <c r="A318" t="s">
        <v>13</v>
      </c>
      <c r="B318" t="s">
        <v>14</v>
      </c>
      <c r="C318" t="s">
        <v>15</v>
      </c>
      <c r="D318" t="s">
        <v>21</v>
      </c>
      <c r="E318" t="s">
        <v>22</v>
      </c>
      <c r="F318">
        <v>20130</v>
      </c>
      <c r="G318" t="s">
        <v>20</v>
      </c>
      <c r="H318">
        <v>2020</v>
      </c>
      <c r="I318">
        <v>5</v>
      </c>
      <c r="J318">
        <v>60135186.567162998</v>
      </c>
      <c r="K318">
        <v>8577458</v>
      </c>
      <c r="L318" t="s">
        <v>18</v>
      </c>
      <c r="M318" t="s">
        <v>19</v>
      </c>
    </row>
    <row r="319" spans="1:13" x14ac:dyDescent="0.2">
      <c r="A319" t="s">
        <v>13</v>
      </c>
      <c r="B319" t="s">
        <v>14</v>
      </c>
      <c r="C319" t="s">
        <v>15</v>
      </c>
      <c r="D319" t="s">
        <v>21</v>
      </c>
      <c r="E319" t="s">
        <v>22</v>
      </c>
      <c r="F319">
        <v>20130</v>
      </c>
      <c r="G319" t="s">
        <v>20</v>
      </c>
      <c r="H319">
        <v>2020</v>
      </c>
      <c r="I319">
        <v>6</v>
      </c>
      <c r="J319">
        <v>63248093.015127003</v>
      </c>
      <c r="K319">
        <v>8971920</v>
      </c>
      <c r="L319" t="s">
        <v>18</v>
      </c>
      <c r="M319" t="s">
        <v>19</v>
      </c>
    </row>
    <row r="320" spans="1:13" x14ac:dyDescent="0.2">
      <c r="A320" t="s">
        <v>13</v>
      </c>
      <c r="B320" t="s">
        <v>14</v>
      </c>
      <c r="C320" t="s">
        <v>15</v>
      </c>
      <c r="D320" t="s">
        <v>21</v>
      </c>
      <c r="E320" t="s">
        <v>22</v>
      </c>
      <c r="F320">
        <v>20130</v>
      </c>
      <c r="G320" t="s">
        <v>20</v>
      </c>
      <c r="H320">
        <v>2020</v>
      </c>
      <c r="I320">
        <v>7</v>
      </c>
      <c r="J320">
        <v>86801488.163866997</v>
      </c>
      <c r="K320">
        <v>10742695</v>
      </c>
      <c r="L320" t="s">
        <v>18</v>
      </c>
      <c r="M320" t="s">
        <v>19</v>
      </c>
    </row>
    <row r="321" spans="1:13" x14ac:dyDescent="0.2">
      <c r="A321" t="s">
        <v>13</v>
      </c>
      <c r="B321" t="s">
        <v>14</v>
      </c>
      <c r="C321" t="s">
        <v>15</v>
      </c>
      <c r="D321" t="s">
        <v>21</v>
      </c>
      <c r="E321" t="s">
        <v>22</v>
      </c>
      <c r="F321">
        <v>20130</v>
      </c>
      <c r="G321" t="s">
        <v>20</v>
      </c>
      <c r="H321">
        <v>2020</v>
      </c>
      <c r="I321">
        <v>8</v>
      </c>
      <c r="J321">
        <v>75347981.236246005</v>
      </c>
      <c r="K321">
        <v>9827491</v>
      </c>
      <c r="L321" t="s">
        <v>18</v>
      </c>
      <c r="M321" t="s">
        <v>19</v>
      </c>
    </row>
    <row r="322" spans="1:13" x14ac:dyDescent="0.2">
      <c r="A322" t="s">
        <v>13</v>
      </c>
      <c r="B322" t="s">
        <v>14</v>
      </c>
      <c r="C322" t="s">
        <v>15</v>
      </c>
      <c r="D322" t="s">
        <v>21</v>
      </c>
      <c r="E322" t="s">
        <v>22</v>
      </c>
      <c r="F322">
        <v>20130</v>
      </c>
      <c r="G322" t="s">
        <v>20</v>
      </c>
      <c r="H322">
        <v>2020</v>
      </c>
      <c r="I322">
        <v>9</v>
      </c>
      <c r="J322">
        <v>65075301.404501997</v>
      </c>
      <c r="K322">
        <v>9365495</v>
      </c>
      <c r="L322" t="s">
        <v>18</v>
      </c>
      <c r="M322" t="s">
        <v>19</v>
      </c>
    </row>
    <row r="323" spans="1:13" x14ac:dyDescent="0.2">
      <c r="A323" t="s">
        <v>13</v>
      </c>
      <c r="B323" t="s">
        <v>14</v>
      </c>
      <c r="C323" t="s">
        <v>15</v>
      </c>
      <c r="D323" t="s">
        <v>21</v>
      </c>
      <c r="E323" t="s">
        <v>22</v>
      </c>
      <c r="F323">
        <v>20130</v>
      </c>
      <c r="G323" t="s">
        <v>20</v>
      </c>
      <c r="H323">
        <v>2020</v>
      </c>
      <c r="I323">
        <v>10</v>
      </c>
      <c r="J323">
        <v>61987643.701376997</v>
      </c>
      <c r="K323">
        <v>8955916</v>
      </c>
      <c r="L323" t="s">
        <v>18</v>
      </c>
      <c r="M323" t="s">
        <v>19</v>
      </c>
    </row>
    <row r="324" spans="1:13" x14ac:dyDescent="0.2">
      <c r="A324" t="s">
        <v>13</v>
      </c>
      <c r="B324" t="s">
        <v>14</v>
      </c>
      <c r="C324" t="s">
        <v>15</v>
      </c>
      <c r="D324" t="s">
        <v>21</v>
      </c>
      <c r="E324" t="s">
        <v>22</v>
      </c>
      <c r="F324">
        <v>20130</v>
      </c>
      <c r="G324" t="s">
        <v>20</v>
      </c>
      <c r="H324">
        <v>2020</v>
      </c>
      <c r="I324">
        <v>11</v>
      </c>
      <c r="J324">
        <v>78169857.891445994</v>
      </c>
      <c r="K324">
        <v>10814824</v>
      </c>
      <c r="L324" t="s">
        <v>18</v>
      </c>
      <c r="M324" t="s">
        <v>19</v>
      </c>
    </row>
    <row r="325" spans="1:13" x14ac:dyDescent="0.2">
      <c r="A325" t="s">
        <v>13</v>
      </c>
      <c r="B325" t="s">
        <v>14</v>
      </c>
      <c r="C325" t="s">
        <v>15</v>
      </c>
      <c r="D325" t="s">
        <v>21</v>
      </c>
      <c r="E325" t="s">
        <v>22</v>
      </c>
      <c r="F325">
        <v>20130</v>
      </c>
      <c r="G325" t="s">
        <v>20</v>
      </c>
      <c r="H325">
        <v>2020</v>
      </c>
      <c r="I325">
        <v>12</v>
      </c>
      <c r="J325">
        <v>85434345.711554006</v>
      </c>
      <c r="K325">
        <v>11747453</v>
      </c>
      <c r="L325" t="s">
        <v>18</v>
      </c>
      <c r="M325" t="s">
        <v>19</v>
      </c>
    </row>
    <row r="326" spans="1:13" x14ac:dyDescent="0.2">
      <c r="A326" t="s">
        <v>13</v>
      </c>
      <c r="B326" t="s">
        <v>14</v>
      </c>
      <c r="C326" t="s">
        <v>15</v>
      </c>
      <c r="D326" t="s">
        <v>21</v>
      </c>
      <c r="E326" t="s">
        <v>22</v>
      </c>
      <c r="F326">
        <v>20130</v>
      </c>
      <c r="G326" t="s">
        <v>20</v>
      </c>
      <c r="H326">
        <v>2021</v>
      </c>
      <c r="I326">
        <v>1</v>
      </c>
      <c r="J326">
        <v>77947186.725286007</v>
      </c>
      <c r="K326">
        <v>10389050</v>
      </c>
      <c r="L326" t="s">
        <v>18</v>
      </c>
      <c r="M326" t="s">
        <v>19</v>
      </c>
    </row>
    <row r="327" spans="1:13" x14ac:dyDescent="0.2">
      <c r="A327" t="s">
        <v>13</v>
      </c>
      <c r="B327" t="s">
        <v>14</v>
      </c>
      <c r="C327" t="s">
        <v>15</v>
      </c>
      <c r="D327" t="s">
        <v>21</v>
      </c>
      <c r="E327" t="s">
        <v>22</v>
      </c>
      <c r="F327">
        <v>20130</v>
      </c>
      <c r="G327" t="s">
        <v>20</v>
      </c>
      <c r="H327">
        <v>2021</v>
      </c>
      <c r="I327">
        <v>2</v>
      </c>
      <c r="J327">
        <v>67056038.581327997</v>
      </c>
      <c r="K327">
        <v>9190792</v>
      </c>
      <c r="L327" t="s">
        <v>18</v>
      </c>
      <c r="M327" t="s">
        <v>19</v>
      </c>
    </row>
    <row r="328" spans="1:13" x14ac:dyDescent="0.2">
      <c r="A328" t="s">
        <v>13</v>
      </c>
      <c r="B328" t="s">
        <v>14</v>
      </c>
      <c r="C328" t="s">
        <v>15</v>
      </c>
      <c r="D328" t="s">
        <v>21</v>
      </c>
      <c r="E328" t="s">
        <v>22</v>
      </c>
      <c r="F328">
        <v>20130</v>
      </c>
      <c r="G328" t="s">
        <v>20</v>
      </c>
      <c r="H328">
        <v>2021</v>
      </c>
      <c r="I328">
        <v>3</v>
      </c>
      <c r="J328">
        <v>83432512.320709005</v>
      </c>
      <c r="K328">
        <v>11640686</v>
      </c>
      <c r="L328" t="s">
        <v>18</v>
      </c>
      <c r="M328" t="s">
        <v>19</v>
      </c>
    </row>
    <row r="329" spans="1:13" x14ac:dyDescent="0.2">
      <c r="A329" t="s">
        <v>13</v>
      </c>
      <c r="B329" t="s">
        <v>14</v>
      </c>
      <c r="C329" t="s">
        <v>15</v>
      </c>
      <c r="D329" t="s">
        <v>21</v>
      </c>
      <c r="E329" t="s">
        <v>22</v>
      </c>
      <c r="F329">
        <v>20130</v>
      </c>
      <c r="G329" t="s">
        <v>20</v>
      </c>
      <c r="H329">
        <v>2021</v>
      </c>
      <c r="I329">
        <v>4</v>
      </c>
      <c r="J329">
        <v>98120684.674604997</v>
      </c>
      <c r="K329">
        <v>13100741</v>
      </c>
      <c r="L329" t="s">
        <v>18</v>
      </c>
      <c r="M329" t="s">
        <v>19</v>
      </c>
    </row>
    <row r="330" spans="1:13" x14ac:dyDescent="0.2">
      <c r="A330" t="s">
        <v>13</v>
      </c>
      <c r="B330" t="s">
        <v>14</v>
      </c>
      <c r="C330" t="s">
        <v>15</v>
      </c>
      <c r="D330" t="s">
        <v>21</v>
      </c>
      <c r="E330" t="s">
        <v>22</v>
      </c>
      <c r="F330">
        <v>20130</v>
      </c>
      <c r="G330" t="s">
        <v>20</v>
      </c>
      <c r="H330">
        <v>2021</v>
      </c>
      <c r="I330">
        <v>5</v>
      </c>
      <c r="J330">
        <v>88473275.166801006</v>
      </c>
      <c r="K330">
        <v>11668186</v>
      </c>
      <c r="L330" t="s">
        <v>18</v>
      </c>
      <c r="M330" t="s">
        <v>19</v>
      </c>
    </row>
    <row r="331" spans="1:13" x14ac:dyDescent="0.2">
      <c r="A331" t="s">
        <v>13</v>
      </c>
      <c r="B331" t="s">
        <v>14</v>
      </c>
      <c r="C331" t="s">
        <v>15</v>
      </c>
      <c r="D331" t="s">
        <v>21</v>
      </c>
      <c r="E331" t="s">
        <v>22</v>
      </c>
      <c r="F331">
        <v>20130</v>
      </c>
      <c r="G331" t="s">
        <v>20</v>
      </c>
      <c r="H331">
        <v>2021</v>
      </c>
      <c r="I331">
        <v>6</v>
      </c>
      <c r="J331">
        <v>92751743.072439</v>
      </c>
      <c r="K331">
        <v>12238584</v>
      </c>
      <c r="L331" t="s">
        <v>18</v>
      </c>
      <c r="M331" t="s">
        <v>19</v>
      </c>
    </row>
    <row r="332" spans="1:13" x14ac:dyDescent="0.2">
      <c r="A332" t="s">
        <v>13</v>
      </c>
      <c r="B332" t="s">
        <v>14</v>
      </c>
      <c r="C332" t="s">
        <v>15</v>
      </c>
      <c r="D332" t="s">
        <v>21</v>
      </c>
      <c r="E332" t="s">
        <v>22</v>
      </c>
      <c r="F332">
        <v>20130</v>
      </c>
      <c r="G332" t="s">
        <v>20</v>
      </c>
      <c r="H332">
        <v>2021</v>
      </c>
      <c r="I332">
        <v>7</v>
      </c>
      <c r="J332">
        <v>119254643.000046</v>
      </c>
      <c r="K332">
        <v>13991856</v>
      </c>
      <c r="L332" t="s">
        <v>18</v>
      </c>
      <c r="M332" t="s">
        <v>19</v>
      </c>
    </row>
    <row r="333" spans="1:13" x14ac:dyDescent="0.2">
      <c r="A333" t="s">
        <v>13</v>
      </c>
      <c r="B333" t="s">
        <v>14</v>
      </c>
      <c r="C333" t="s">
        <v>15</v>
      </c>
      <c r="D333" t="s">
        <v>21</v>
      </c>
      <c r="E333" t="s">
        <v>22</v>
      </c>
      <c r="F333">
        <v>20130</v>
      </c>
      <c r="G333" t="s">
        <v>20</v>
      </c>
      <c r="H333">
        <v>2021</v>
      </c>
      <c r="I333">
        <v>8</v>
      </c>
      <c r="J333">
        <v>110651891.12329499</v>
      </c>
      <c r="K333">
        <v>12748770</v>
      </c>
      <c r="L333" t="s">
        <v>18</v>
      </c>
      <c r="M333" t="s">
        <v>19</v>
      </c>
    </row>
    <row r="334" spans="1:13" x14ac:dyDescent="0.2">
      <c r="A334" t="s">
        <v>13</v>
      </c>
      <c r="B334" t="s">
        <v>14</v>
      </c>
      <c r="C334" t="s">
        <v>15</v>
      </c>
      <c r="D334" t="s">
        <v>21</v>
      </c>
      <c r="E334" t="s">
        <v>22</v>
      </c>
      <c r="F334">
        <v>20130</v>
      </c>
      <c r="G334" t="s">
        <v>20</v>
      </c>
      <c r="H334">
        <v>2021</v>
      </c>
      <c r="I334">
        <v>9</v>
      </c>
      <c r="J334">
        <v>102370811.811803</v>
      </c>
      <c r="K334">
        <v>11572257</v>
      </c>
      <c r="L334" t="s">
        <v>18</v>
      </c>
      <c r="M334" t="s">
        <v>19</v>
      </c>
    </row>
    <row r="335" spans="1:13" x14ac:dyDescent="0.2">
      <c r="A335" t="s">
        <v>13</v>
      </c>
      <c r="B335" t="s">
        <v>14</v>
      </c>
      <c r="C335" t="s">
        <v>15</v>
      </c>
      <c r="D335" t="s">
        <v>21</v>
      </c>
      <c r="E335" t="s">
        <v>22</v>
      </c>
      <c r="F335">
        <v>20130</v>
      </c>
      <c r="G335" t="s">
        <v>20</v>
      </c>
      <c r="H335">
        <v>2021</v>
      </c>
      <c r="I335">
        <v>10</v>
      </c>
      <c r="J335">
        <v>98635334.573887005</v>
      </c>
      <c r="K335">
        <v>11151086</v>
      </c>
      <c r="L335" t="s">
        <v>18</v>
      </c>
      <c r="M335" t="s">
        <v>19</v>
      </c>
    </row>
    <row r="336" spans="1:13" x14ac:dyDescent="0.2">
      <c r="A336" t="s">
        <v>13</v>
      </c>
      <c r="B336" t="s">
        <v>14</v>
      </c>
      <c r="C336" t="s">
        <v>15</v>
      </c>
      <c r="D336" t="s">
        <v>21</v>
      </c>
      <c r="E336" t="s">
        <v>22</v>
      </c>
      <c r="F336">
        <v>20130</v>
      </c>
      <c r="G336" t="s">
        <v>20</v>
      </c>
      <c r="H336">
        <v>2021</v>
      </c>
      <c r="I336">
        <v>11</v>
      </c>
      <c r="J336">
        <v>74293827.052165002</v>
      </c>
      <c r="K336">
        <v>8069842</v>
      </c>
      <c r="L336" t="s">
        <v>18</v>
      </c>
      <c r="M336" t="s">
        <v>19</v>
      </c>
    </row>
    <row r="337" spans="1:13" x14ac:dyDescent="0.2">
      <c r="A337" t="s">
        <v>13</v>
      </c>
      <c r="B337" t="s">
        <v>14</v>
      </c>
      <c r="C337" t="s">
        <v>15</v>
      </c>
      <c r="D337" t="s">
        <v>21</v>
      </c>
      <c r="E337" t="s">
        <v>22</v>
      </c>
      <c r="F337">
        <v>20130</v>
      </c>
      <c r="G337" t="s">
        <v>20</v>
      </c>
      <c r="H337">
        <v>2021</v>
      </c>
      <c r="I337">
        <v>12</v>
      </c>
      <c r="J337">
        <v>91682035.685641006</v>
      </c>
      <c r="K337">
        <v>9489739</v>
      </c>
      <c r="L337" t="s">
        <v>18</v>
      </c>
      <c r="M337" t="s">
        <v>19</v>
      </c>
    </row>
    <row r="338" spans="1:13" x14ac:dyDescent="0.2">
      <c r="A338" t="s">
        <v>13</v>
      </c>
      <c r="B338" t="s">
        <v>14</v>
      </c>
      <c r="C338" t="s">
        <v>15</v>
      </c>
      <c r="D338" t="s">
        <v>23</v>
      </c>
      <c r="E338" t="s">
        <v>24</v>
      </c>
      <c r="F338">
        <v>20130</v>
      </c>
      <c r="G338" t="s">
        <v>17</v>
      </c>
      <c r="H338">
        <v>2008</v>
      </c>
      <c r="I338">
        <v>1</v>
      </c>
      <c r="J338">
        <v>2312209.1745259999</v>
      </c>
      <c r="K338">
        <v>346400</v>
      </c>
      <c r="L338" t="s">
        <v>18</v>
      </c>
      <c r="M338" t="s">
        <v>19</v>
      </c>
    </row>
    <row r="339" spans="1:13" x14ac:dyDescent="0.2">
      <c r="A339" t="s">
        <v>13</v>
      </c>
      <c r="B339" t="s">
        <v>14</v>
      </c>
      <c r="C339" t="s">
        <v>15</v>
      </c>
      <c r="D339" t="s">
        <v>23</v>
      </c>
      <c r="E339" t="s">
        <v>24</v>
      </c>
      <c r="F339">
        <v>20130</v>
      </c>
      <c r="G339" t="s">
        <v>17</v>
      </c>
      <c r="H339">
        <v>2008</v>
      </c>
      <c r="I339">
        <v>2</v>
      </c>
      <c r="J339">
        <v>3485695.5993659999</v>
      </c>
      <c r="K339">
        <v>504693</v>
      </c>
      <c r="L339" t="s">
        <v>18</v>
      </c>
      <c r="M339" t="s">
        <v>19</v>
      </c>
    </row>
    <row r="340" spans="1:13" x14ac:dyDescent="0.2">
      <c r="A340" t="s">
        <v>13</v>
      </c>
      <c r="B340" t="s">
        <v>14</v>
      </c>
      <c r="C340" t="s">
        <v>15</v>
      </c>
      <c r="D340" t="s">
        <v>23</v>
      </c>
      <c r="E340" t="s">
        <v>24</v>
      </c>
      <c r="F340">
        <v>20130</v>
      </c>
      <c r="G340" t="s">
        <v>17</v>
      </c>
      <c r="H340">
        <v>2008</v>
      </c>
      <c r="I340">
        <v>3</v>
      </c>
      <c r="J340">
        <v>3253109.9823150001</v>
      </c>
      <c r="K340">
        <v>451201</v>
      </c>
      <c r="L340" t="s">
        <v>18</v>
      </c>
      <c r="M340" t="s">
        <v>19</v>
      </c>
    </row>
    <row r="341" spans="1:13" x14ac:dyDescent="0.2">
      <c r="A341" t="s">
        <v>13</v>
      </c>
      <c r="B341" t="s">
        <v>14</v>
      </c>
      <c r="C341" t="s">
        <v>15</v>
      </c>
      <c r="D341" t="s">
        <v>23</v>
      </c>
      <c r="E341" t="s">
        <v>24</v>
      </c>
      <c r="F341">
        <v>20130</v>
      </c>
      <c r="G341" t="s">
        <v>17</v>
      </c>
      <c r="H341">
        <v>2008</v>
      </c>
      <c r="I341">
        <v>4</v>
      </c>
      <c r="J341">
        <v>3552504.584735</v>
      </c>
      <c r="K341">
        <v>500106</v>
      </c>
      <c r="L341" t="s">
        <v>18</v>
      </c>
      <c r="M341" t="s">
        <v>19</v>
      </c>
    </row>
    <row r="342" spans="1:13" x14ac:dyDescent="0.2">
      <c r="A342" t="s">
        <v>13</v>
      </c>
      <c r="B342" t="s">
        <v>14</v>
      </c>
      <c r="C342" t="s">
        <v>15</v>
      </c>
      <c r="D342" t="s">
        <v>23</v>
      </c>
      <c r="E342" t="s">
        <v>24</v>
      </c>
      <c r="F342">
        <v>20130</v>
      </c>
      <c r="G342" t="s">
        <v>17</v>
      </c>
      <c r="H342">
        <v>2008</v>
      </c>
      <c r="I342">
        <v>5</v>
      </c>
      <c r="J342">
        <v>4336299.0432120003</v>
      </c>
      <c r="K342">
        <v>572192</v>
      </c>
      <c r="L342" t="s">
        <v>18</v>
      </c>
      <c r="M342" t="s">
        <v>19</v>
      </c>
    </row>
    <row r="343" spans="1:13" x14ac:dyDescent="0.2">
      <c r="A343" t="s">
        <v>13</v>
      </c>
      <c r="B343" t="s">
        <v>14</v>
      </c>
      <c r="C343" t="s">
        <v>15</v>
      </c>
      <c r="D343" t="s">
        <v>23</v>
      </c>
      <c r="E343" t="s">
        <v>24</v>
      </c>
      <c r="F343">
        <v>20130</v>
      </c>
      <c r="G343" t="s">
        <v>17</v>
      </c>
      <c r="H343">
        <v>2008</v>
      </c>
      <c r="I343">
        <v>6</v>
      </c>
      <c r="J343">
        <v>3151815.6445490001</v>
      </c>
      <c r="K343">
        <v>440445</v>
      </c>
      <c r="L343" t="s">
        <v>18</v>
      </c>
      <c r="M343" t="s">
        <v>19</v>
      </c>
    </row>
    <row r="344" spans="1:13" x14ac:dyDescent="0.2">
      <c r="A344" t="s">
        <v>13</v>
      </c>
      <c r="B344" t="s">
        <v>14</v>
      </c>
      <c r="C344" t="s">
        <v>15</v>
      </c>
      <c r="D344" t="s">
        <v>23</v>
      </c>
      <c r="E344" t="s">
        <v>24</v>
      </c>
      <c r="F344">
        <v>20130</v>
      </c>
      <c r="G344" t="s">
        <v>17</v>
      </c>
      <c r="H344">
        <v>2008</v>
      </c>
      <c r="I344">
        <v>7</v>
      </c>
      <c r="J344">
        <v>3778289.1818380002</v>
      </c>
      <c r="K344">
        <v>529815</v>
      </c>
      <c r="L344" t="s">
        <v>18</v>
      </c>
      <c r="M344" t="s">
        <v>19</v>
      </c>
    </row>
    <row r="345" spans="1:13" x14ac:dyDescent="0.2">
      <c r="A345" t="s">
        <v>13</v>
      </c>
      <c r="B345" t="s">
        <v>14</v>
      </c>
      <c r="C345" t="s">
        <v>15</v>
      </c>
      <c r="D345" t="s">
        <v>23</v>
      </c>
      <c r="E345" t="s">
        <v>24</v>
      </c>
      <c r="F345">
        <v>20130</v>
      </c>
      <c r="G345" t="s">
        <v>17</v>
      </c>
      <c r="H345">
        <v>2008</v>
      </c>
      <c r="I345">
        <v>8</v>
      </c>
      <c r="J345">
        <v>2770010.533785</v>
      </c>
      <c r="K345">
        <v>377380</v>
      </c>
      <c r="L345" t="s">
        <v>18</v>
      </c>
      <c r="M345" t="s">
        <v>19</v>
      </c>
    </row>
    <row r="346" spans="1:13" x14ac:dyDescent="0.2">
      <c r="A346" t="s">
        <v>13</v>
      </c>
      <c r="B346" t="s">
        <v>14</v>
      </c>
      <c r="C346" t="s">
        <v>15</v>
      </c>
      <c r="D346" t="s">
        <v>23</v>
      </c>
      <c r="E346" t="s">
        <v>24</v>
      </c>
      <c r="F346">
        <v>20130</v>
      </c>
      <c r="G346" t="s">
        <v>17</v>
      </c>
      <c r="H346">
        <v>2008</v>
      </c>
      <c r="I346">
        <v>9</v>
      </c>
      <c r="J346">
        <v>3775836.3140250002</v>
      </c>
      <c r="K346">
        <v>520673</v>
      </c>
      <c r="L346" t="s">
        <v>18</v>
      </c>
      <c r="M346" t="s">
        <v>19</v>
      </c>
    </row>
    <row r="347" spans="1:13" x14ac:dyDescent="0.2">
      <c r="A347" t="s">
        <v>13</v>
      </c>
      <c r="B347" t="s">
        <v>14</v>
      </c>
      <c r="C347" t="s">
        <v>15</v>
      </c>
      <c r="D347" t="s">
        <v>23</v>
      </c>
      <c r="E347" t="s">
        <v>24</v>
      </c>
      <c r="F347">
        <v>20130</v>
      </c>
      <c r="G347" t="s">
        <v>17</v>
      </c>
      <c r="H347">
        <v>2008</v>
      </c>
      <c r="I347">
        <v>10</v>
      </c>
      <c r="J347">
        <v>3311739.3031020002</v>
      </c>
      <c r="K347">
        <v>462124</v>
      </c>
      <c r="L347" t="s">
        <v>18</v>
      </c>
      <c r="M347" t="s">
        <v>19</v>
      </c>
    </row>
    <row r="348" spans="1:13" x14ac:dyDescent="0.2">
      <c r="A348" t="s">
        <v>13</v>
      </c>
      <c r="B348" t="s">
        <v>14</v>
      </c>
      <c r="C348" t="s">
        <v>15</v>
      </c>
      <c r="D348" t="s">
        <v>23</v>
      </c>
      <c r="E348" t="s">
        <v>24</v>
      </c>
      <c r="F348">
        <v>20130</v>
      </c>
      <c r="G348" t="s">
        <v>17</v>
      </c>
      <c r="H348">
        <v>2008</v>
      </c>
      <c r="I348">
        <v>11</v>
      </c>
      <c r="J348">
        <v>3225143.7623239998</v>
      </c>
      <c r="K348">
        <v>503098</v>
      </c>
      <c r="L348" t="s">
        <v>18</v>
      </c>
      <c r="M348" t="s">
        <v>19</v>
      </c>
    </row>
    <row r="349" spans="1:13" x14ac:dyDescent="0.2">
      <c r="A349" t="s">
        <v>13</v>
      </c>
      <c r="B349" t="s">
        <v>14</v>
      </c>
      <c r="C349" t="s">
        <v>15</v>
      </c>
      <c r="D349" t="s">
        <v>23</v>
      </c>
      <c r="E349" t="s">
        <v>24</v>
      </c>
      <c r="F349">
        <v>20130</v>
      </c>
      <c r="G349" t="s">
        <v>17</v>
      </c>
      <c r="H349">
        <v>2008</v>
      </c>
      <c r="I349">
        <v>12</v>
      </c>
      <c r="J349">
        <v>3767417.1459880001</v>
      </c>
      <c r="K349">
        <v>560756</v>
      </c>
      <c r="L349" t="s">
        <v>18</v>
      </c>
      <c r="M349" t="s">
        <v>19</v>
      </c>
    </row>
    <row r="350" spans="1:13" x14ac:dyDescent="0.2">
      <c r="A350" t="s">
        <v>13</v>
      </c>
      <c r="B350" t="s">
        <v>14</v>
      </c>
      <c r="C350" t="s">
        <v>15</v>
      </c>
      <c r="D350" t="s">
        <v>23</v>
      </c>
      <c r="E350" t="s">
        <v>24</v>
      </c>
      <c r="F350">
        <v>20130</v>
      </c>
      <c r="G350" t="s">
        <v>17</v>
      </c>
      <c r="H350">
        <v>2009</v>
      </c>
      <c r="I350">
        <v>1</v>
      </c>
      <c r="J350">
        <v>2886379.902464</v>
      </c>
      <c r="K350">
        <v>452174</v>
      </c>
      <c r="L350" t="s">
        <v>18</v>
      </c>
      <c r="M350" t="s">
        <v>19</v>
      </c>
    </row>
    <row r="351" spans="1:13" x14ac:dyDescent="0.2">
      <c r="A351" t="s">
        <v>13</v>
      </c>
      <c r="B351" t="s">
        <v>14</v>
      </c>
      <c r="C351" t="s">
        <v>15</v>
      </c>
      <c r="D351" t="s">
        <v>23</v>
      </c>
      <c r="E351" t="s">
        <v>24</v>
      </c>
      <c r="F351">
        <v>20130</v>
      </c>
      <c r="G351" t="s">
        <v>17</v>
      </c>
      <c r="H351">
        <v>2009</v>
      </c>
      <c r="I351">
        <v>2</v>
      </c>
      <c r="J351">
        <v>2568992.571769</v>
      </c>
      <c r="K351">
        <v>431829</v>
      </c>
      <c r="L351" t="s">
        <v>18</v>
      </c>
      <c r="M351" t="s">
        <v>19</v>
      </c>
    </row>
    <row r="352" spans="1:13" x14ac:dyDescent="0.2">
      <c r="A352" t="s">
        <v>13</v>
      </c>
      <c r="B352" t="s">
        <v>14</v>
      </c>
      <c r="C352" t="s">
        <v>15</v>
      </c>
      <c r="D352" t="s">
        <v>23</v>
      </c>
      <c r="E352" t="s">
        <v>24</v>
      </c>
      <c r="F352">
        <v>20130</v>
      </c>
      <c r="G352" t="s">
        <v>17</v>
      </c>
      <c r="H352">
        <v>2009</v>
      </c>
      <c r="I352">
        <v>3</v>
      </c>
      <c r="J352">
        <v>3274324.2552760001</v>
      </c>
      <c r="K352">
        <v>537748</v>
      </c>
      <c r="L352" t="s">
        <v>18</v>
      </c>
      <c r="M352" t="s">
        <v>19</v>
      </c>
    </row>
    <row r="353" spans="1:13" x14ac:dyDescent="0.2">
      <c r="A353" t="s">
        <v>13</v>
      </c>
      <c r="B353" t="s">
        <v>14</v>
      </c>
      <c r="C353" t="s">
        <v>15</v>
      </c>
      <c r="D353" t="s">
        <v>23</v>
      </c>
      <c r="E353" t="s">
        <v>24</v>
      </c>
      <c r="F353">
        <v>20130</v>
      </c>
      <c r="G353" t="s">
        <v>17</v>
      </c>
      <c r="H353">
        <v>2009</v>
      </c>
      <c r="I353">
        <v>4</v>
      </c>
      <c r="J353">
        <v>3694359.0780429998</v>
      </c>
      <c r="K353">
        <v>595365</v>
      </c>
      <c r="L353" t="s">
        <v>18</v>
      </c>
      <c r="M353" t="s">
        <v>19</v>
      </c>
    </row>
    <row r="354" spans="1:13" x14ac:dyDescent="0.2">
      <c r="A354" t="s">
        <v>13</v>
      </c>
      <c r="B354" t="s">
        <v>14</v>
      </c>
      <c r="C354" t="s">
        <v>15</v>
      </c>
      <c r="D354" t="s">
        <v>23</v>
      </c>
      <c r="E354" t="s">
        <v>24</v>
      </c>
      <c r="F354">
        <v>20130</v>
      </c>
      <c r="G354" t="s">
        <v>17</v>
      </c>
      <c r="H354">
        <v>2009</v>
      </c>
      <c r="I354">
        <v>5</v>
      </c>
      <c r="J354">
        <v>2942474.7398979999</v>
      </c>
      <c r="K354">
        <v>481409</v>
      </c>
      <c r="L354" t="s">
        <v>18</v>
      </c>
      <c r="M354" t="s">
        <v>19</v>
      </c>
    </row>
    <row r="355" spans="1:13" x14ac:dyDescent="0.2">
      <c r="A355" t="s">
        <v>13</v>
      </c>
      <c r="B355" t="s">
        <v>14</v>
      </c>
      <c r="C355" t="s">
        <v>15</v>
      </c>
      <c r="D355" t="s">
        <v>23</v>
      </c>
      <c r="E355" t="s">
        <v>24</v>
      </c>
      <c r="F355">
        <v>20130</v>
      </c>
      <c r="G355" t="s">
        <v>17</v>
      </c>
      <c r="H355">
        <v>2009</v>
      </c>
      <c r="I355">
        <v>6</v>
      </c>
      <c r="J355">
        <v>2429190.2354199998</v>
      </c>
      <c r="K355">
        <v>429409</v>
      </c>
      <c r="L355" t="s">
        <v>18</v>
      </c>
      <c r="M355" t="s">
        <v>19</v>
      </c>
    </row>
    <row r="356" spans="1:13" x14ac:dyDescent="0.2">
      <c r="A356" t="s">
        <v>13</v>
      </c>
      <c r="B356" t="s">
        <v>14</v>
      </c>
      <c r="C356" t="s">
        <v>15</v>
      </c>
      <c r="D356" t="s">
        <v>23</v>
      </c>
      <c r="E356" t="s">
        <v>24</v>
      </c>
      <c r="F356">
        <v>20130</v>
      </c>
      <c r="G356" t="s">
        <v>17</v>
      </c>
      <c r="H356">
        <v>2009</v>
      </c>
      <c r="I356">
        <v>7</v>
      </c>
      <c r="J356">
        <v>3355759.9584599999</v>
      </c>
      <c r="K356">
        <v>583423</v>
      </c>
      <c r="L356" t="s">
        <v>18</v>
      </c>
      <c r="M356" t="s">
        <v>19</v>
      </c>
    </row>
    <row r="357" spans="1:13" x14ac:dyDescent="0.2">
      <c r="A357" t="s">
        <v>13</v>
      </c>
      <c r="B357" t="s">
        <v>14</v>
      </c>
      <c r="C357" t="s">
        <v>15</v>
      </c>
      <c r="D357" t="s">
        <v>23</v>
      </c>
      <c r="E357" t="s">
        <v>24</v>
      </c>
      <c r="F357">
        <v>20130</v>
      </c>
      <c r="G357" t="s">
        <v>17</v>
      </c>
      <c r="H357">
        <v>2009</v>
      </c>
      <c r="I357">
        <v>8</v>
      </c>
      <c r="J357">
        <v>2809748.6646059998</v>
      </c>
      <c r="K357">
        <v>461554</v>
      </c>
      <c r="L357" t="s">
        <v>18</v>
      </c>
      <c r="M357" t="s">
        <v>19</v>
      </c>
    </row>
    <row r="358" spans="1:13" x14ac:dyDescent="0.2">
      <c r="A358" t="s">
        <v>13</v>
      </c>
      <c r="B358" t="s">
        <v>14</v>
      </c>
      <c r="C358" t="s">
        <v>15</v>
      </c>
      <c r="D358" t="s">
        <v>23</v>
      </c>
      <c r="E358" t="s">
        <v>24</v>
      </c>
      <c r="F358">
        <v>20130</v>
      </c>
      <c r="G358" t="s">
        <v>17</v>
      </c>
      <c r="H358">
        <v>2009</v>
      </c>
      <c r="I358">
        <v>9</v>
      </c>
      <c r="J358">
        <v>3211203.9686739999</v>
      </c>
      <c r="K358">
        <v>515867</v>
      </c>
      <c r="L358" t="s">
        <v>18</v>
      </c>
      <c r="M358" t="s">
        <v>19</v>
      </c>
    </row>
    <row r="359" spans="1:13" x14ac:dyDescent="0.2">
      <c r="A359" t="s">
        <v>13</v>
      </c>
      <c r="B359" t="s">
        <v>14</v>
      </c>
      <c r="C359" t="s">
        <v>15</v>
      </c>
      <c r="D359" t="s">
        <v>23</v>
      </c>
      <c r="E359" t="s">
        <v>24</v>
      </c>
      <c r="F359">
        <v>20130</v>
      </c>
      <c r="G359" t="s">
        <v>17</v>
      </c>
      <c r="H359">
        <v>2009</v>
      </c>
      <c r="I359">
        <v>10</v>
      </c>
      <c r="J359">
        <v>3189578.9507459998</v>
      </c>
      <c r="K359">
        <v>529204</v>
      </c>
      <c r="L359" t="s">
        <v>18</v>
      </c>
      <c r="M359" t="s">
        <v>19</v>
      </c>
    </row>
    <row r="360" spans="1:13" x14ac:dyDescent="0.2">
      <c r="A360" t="s">
        <v>13</v>
      </c>
      <c r="B360" t="s">
        <v>14</v>
      </c>
      <c r="C360" t="s">
        <v>15</v>
      </c>
      <c r="D360" t="s">
        <v>23</v>
      </c>
      <c r="E360" t="s">
        <v>24</v>
      </c>
      <c r="F360">
        <v>20130</v>
      </c>
      <c r="G360" t="s">
        <v>17</v>
      </c>
      <c r="H360">
        <v>2009</v>
      </c>
      <c r="I360">
        <v>11</v>
      </c>
      <c r="J360">
        <v>3299636.8215049999</v>
      </c>
      <c r="K360">
        <v>519903</v>
      </c>
      <c r="L360" t="s">
        <v>18</v>
      </c>
      <c r="M360" t="s">
        <v>19</v>
      </c>
    </row>
    <row r="361" spans="1:13" x14ac:dyDescent="0.2">
      <c r="A361" t="s">
        <v>13</v>
      </c>
      <c r="B361" t="s">
        <v>14</v>
      </c>
      <c r="C361" t="s">
        <v>15</v>
      </c>
      <c r="D361" t="s">
        <v>23</v>
      </c>
      <c r="E361" t="s">
        <v>24</v>
      </c>
      <c r="F361">
        <v>20130</v>
      </c>
      <c r="G361" t="s">
        <v>17</v>
      </c>
      <c r="H361">
        <v>2009</v>
      </c>
      <c r="I361">
        <v>12</v>
      </c>
      <c r="J361">
        <v>3201346.5123749999</v>
      </c>
      <c r="K361">
        <v>516917</v>
      </c>
      <c r="L361" t="s">
        <v>18</v>
      </c>
      <c r="M361" t="s">
        <v>19</v>
      </c>
    </row>
    <row r="362" spans="1:13" x14ac:dyDescent="0.2">
      <c r="A362" t="s">
        <v>13</v>
      </c>
      <c r="B362" t="s">
        <v>14</v>
      </c>
      <c r="C362" t="s">
        <v>15</v>
      </c>
      <c r="D362" t="s">
        <v>23</v>
      </c>
      <c r="E362" t="s">
        <v>24</v>
      </c>
      <c r="F362">
        <v>20130</v>
      </c>
      <c r="G362" t="s">
        <v>17</v>
      </c>
      <c r="H362">
        <v>2010</v>
      </c>
      <c r="I362">
        <v>1</v>
      </c>
      <c r="J362">
        <v>2957033.4496510001</v>
      </c>
      <c r="K362">
        <v>476261</v>
      </c>
      <c r="L362" t="s">
        <v>18</v>
      </c>
      <c r="M362" t="s">
        <v>19</v>
      </c>
    </row>
    <row r="363" spans="1:13" x14ac:dyDescent="0.2">
      <c r="A363" t="s">
        <v>13</v>
      </c>
      <c r="B363" t="s">
        <v>14</v>
      </c>
      <c r="C363" t="s">
        <v>15</v>
      </c>
      <c r="D363" t="s">
        <v>23</v>
      </c>
      <c r="E363" t="s">
        <v>24</v>
      </c>
      <c r="F363">
        <v>20130</v>
      </c>
      <c r="G363" t="s">
        <v>17</v>
      </c>
      <c r="H363">
        <v>2010</v>
      </c>
      <c r="I363">
        <v>2</v>
      </c>
      <c r="J363">
        <v>3254943.7261140002</v>
      </c>
      <c r="K363">
        <v>517832</v>
      </c>
      <c r="L363" t="s">
        <v>18</v>
      </c>
      <c r="M363" t="s">
        <v>19</v>
      </c>
    </row>
    <row r="364" spans="1:13" x14ac:dyDescent="0.2">
      <c r="A364" t="s">
        <v>13</v>
      </c>
      <c r="B364" t="s">
        <v>14</v>
      </c>
      <c r="C364" t="s">
        <v>15</v>
      </c>
      <c r="D364" t="s">
        <v>23</v>
      </c>
      <c r="E364" t="s">
        <v>24</v>
      </c>
      <c r="F364">
        <v>20130</v>
      </c>
      <c r="G364" t="s">
        <v>17</v>
      </c>
      <c r="H364">
        <v>2010</v>
      </c>
      <c r="I364">
        <v>3</v>
      </c>
      <c r="J364">
        <v>4270730.3334250003</v>
      </c>
      <c r="K364">
        <v>701244</v>
      </c>
      <c r="L364" t="s">
        <v>18</v>
      </c>
      <c r="M364" t="s">
        <v>19</v>
      </c>
    </row>
    <row r="365" spans="1:13" x14ac:dyDescent="0.2">
      <c r="A365" t="s">
        <v>13</v>
      </c>
      <c r="B365" t="s">
        <v>14</v>
      </c>
      <c r="C365" t="s">
        <v>15</v>
      </c>
      <c r="D365" t="s">
        <v>23</v>
      </c>
      <c r="E365" t="s">
        <v>24</v>
      </c>
      <c r="F365">
        <v>20130</v>
      </c>
      <c r="G365" t="s">
        <v>17</v>
      </c>
      <c r="H365">
        <v>2010</v>
      </c>
      <c r="I365">
        <v>4</v>
      </c>
      <c r="J365">
        <v>4690297.8726129998</v>
      </c>
      <c r="K365">
        <v>743347</v>
      </c>
      <c r="L365" t="s">
        <v>18</v>
      </c>
      <c r="M365" t="s">
        <v>19</v>
      </c>
    </row>
    <row r="366" spans="1:13" x14ac:dyDescent="0.2">
      <c r="A366" t="s">
        <v>13</v>
      </c>
      <c r="B366" t="s">
        <v>14</v>
      </c>
      <c r="C366" t="s">
        <v>15</v>
      </c>
      <c r="D366" t="s">
        <v>23</v>
      </c>
      <c r="E366" t="s">
        <v>24</v>
      </c>
      <c r="F366">
        <v>20130</v>
      </c>
      <c r="G366" t="s">
        <v>17</v>
      </c>
      <c r="H366">
        <v>2010</v>
      </c>
      <c r="I366">
        <v>5</v>
      </c>
      <c r="J366">
        <v>3814151.9793850002</v>
      </c>
      <c r="K366">
        <v>599213</v>
      </c>
      <c r="L366" t="s">
        <v>18</v>
      </c>
      <c r="M366" t="s">
        <v>19</v>
      </c>
    </row>
    <row r="367" spans="1:13" x14ac:dyDescent="0.2">
      <c r="A367" t="s">
        <v>13</v>
      </c>
      <c r="B367" t="s">
        <v>14</v>
      </c>
      <c r="C367" t="s">
        <v>15</v>
      </c>
      <c r="D367" t="s">
        <v>23</v>
      </c>
      <c r="E367" t="s">
        <v>24</v>
      </c>
      <c r="F367">
        <v>20130</v>
      </c>
      <c r="G367" t="s">
        <v>17</v>
      </c>
      <c r="H367">
        <v>2010</v>
      </c>
      <c r="I367">
        <v>6</v>
      </c>
      <c r="J367">
        <v>4562787.2197740003</v>
      </c>
      <c r="K367">
        <v>705655</v>
      </c>
      <c r="L367" t="s">
        <v>18</v>
      </c>
      <c r="M367" t="s">
        <v>19</v>
      </c>
    </row>
    <row r="368" spans="1:13" x14ac:dyDescent="0.2">
      <c r="A368" t="s">
        <v>13</v>
      </c>
      <c r="B368" t="s">
        <v>14</v>
      </c>
      <c r="C368" t="s">
        <v>15</v>
      </c>
      <c r="D368" t="s">
        <v>23</v>
      </c>
      <c r="E368" t="s">
        <v>24</v>
      </c>
      <c r="F368">
        <v>20130</v>
      </c>
      <c r="G368" t="s">
        <v>17</v>
      </c>
      <c r="H368">
        <v>2010</v>
      </c>
      <c r="I368">
        <v>7</v>
      </c>
      <c r="J368">
        <v>3789509.7742300001</v>
      </c>
      <c r="K368">
        <v>574768</v>
      </c>
      <c r="L368" t="s">
        <v>18</v>
      </c>
      <c r="M368" t="s">
        <v>19</v>
      </c>
    </row>
    <row r="369" spans="1:13" x14ac:dyDescent="0.2">
      <c r="A369" t="s">
        <v>13</v>
      </c>
      <c r="B369" t="s">
        <v>14</v>
      </c>
      <c r="C369" t="s">
        <v>15</v>
      </c>
      <c r="D369" t="s">
        <v>23</v>
      </c>
      <c r="E369" t="s">
        <v>24</v>
      </c>
      <c r="F369">
        <v>20130</v>
      </c>
      <c r="G369" t="s">
        <v>17</v>
      </c>
      <c r="H369">
        <v>2010</v>
      </c>
      <c r="I369">
        <v>8</v>
      </c>
      <c r="J369">
        <v>4223317.2899529999</v>
      </c>
      <c r="K369">
        <v>662385</v>
      </c>
      <c r="L369" t="s">
        <v>18</v>
      </c>
      <c r="M369" t="s">
        <v>19</v>
      </c>
    </row>
    <row r="370" spans="1:13" x14ac:dyDescent="0.2">
      <c r="A370" t="s">
        <v>13</v>
      </c>
      <c r="B370" t="s">
        <v>14</v>
      </c>
      <c r="C370" t="s">
        <v>15</v>
      </c>
      <c r="D370" t="s">
        <v>23</v>
      </c>
      <c r="E370" t="s">
        <v>24</v>
      </c>
      <c r="F370">
        <v>20130</v>
      </c>
      <c r="G370" t="s">
        <v>17</v>
      </c>
      <c r="H370">
        <v>2010</v>
      </c>
      <c r="I370">
        <v>9</v>
      </c>
      <c r="J370">
        <v>4014635.40117</v>
      </c>
      <c r="K370">
        <v>614189</v>
      </c>
      <c r="L370" t="s">
        <v>18</v>
      </c>
      <c r="M370" t="s">
        <v>19</v>
      </c>
    </row>
    <row r="371" spans="1:13" x14ac:dyDescent="0.2">
      <c r="A371" t="s">
        <v>13</v>
      </c>
      <c r="B371" t="s">
        <v>14</v>
      </c>
      <c r="C371" t="s">
        <v>15</v>
      </c>
      <c r="D371" t="s">
        <v>23</v>
      </c>
      <c r="E371" t="s">
        <v>24</v>
      </c>
      <c r="F371">
        <v>20130</v>
      </c>
      <c r="G371" t="s">
        <v>17</v>
      </c>
      <c r="H371">
        <v>2010</v>
      </c>
      <c r="I371">
        <v>10</v>
      </c>
      <c r="J371">
        <v>3613672.0972489999</v>
      </c>
      <c r="K371">
        <v>554837</v>
      </c>
      <c r="L371" t="s">
        <v>18</v>
      </c>
      <c r="M371" t="s">
        <v>19</v>
      </c>
    </row>
    <row r="372" spans="1:13" x14ac:dyDescent="0.2">
      <c r="A372" t="s">
        <v>13</v>
      </c>
      <c r="B372" t="s">
        <v>14</v>
      </c>
      <c r="C372" t="s">
        <v>15</v>
      </c>
      <c r="D372" t="s">
        <v>23</v>
      </c>
      <c r="E372" t="s">
        <v>24</v>
      </c>
      <c r="F372">
        <v>20130</v>
      </c>
      <c r="G372" t="s">
        <v>17</v>
      </c>
      <c r="H372">
        <v>2010</v>
      </c>
      <c r="I372">
        <v>11</v>
      </c>
      <c r="J372">
        <v>3798250.07877</v>
      </c>
      <c r="K372">
        <v>581430</v>
      </c>
      <c r="L372" t="s">
        <v>18</v>
      </c>
      <c r="M372" t="s">
        <v>19</v>
      </c>
    </row>
    <row r="373" spans="1:13" x14ac:dyDescent="0.2">
      <c r="A373" t="s">
        <v>13</v>
      </c>
      <c r="B373" t="s">
        <v>14</v>
      </c>
      <c r="C373" t="s">
        <v>15</v>
      </c>
      <c r="D373" t="s">
        <v>23</v>
      </c>
      <c r="E373" t="s">
        <v>24</v>
      </c>
      <c r="F373">
        <v>20130</v>
      </c>
      <c r="G373" t="s">
        <v>17</v>
      </c>
      <c r="H373">
        <v>2010</v>
      </c>
      <c r="I373">
        <v>12</v>
      </c>
      <c r="J373">
        <v>4095102.330761</v>
      </c>
      <c r="K373">
        <v>583372</v>
      </c>
      <c r="L373" t="s">
        <v>18</v>
      </c>
      <c r="M373" t="s">
        <v>19</v>
      </c>
    </row>
    <row r="374" spans="1:13" x14ac:dyDescent="0.2">
      <c r="A374" t="s">
        <v>13</v>
      </c>
      <c r="B374" t="s">
        <v>14</v>
      </c>
      <c r="C374" t="s">
        <v>15</v>
      </c>
      <c r="D374" t="s">
        <v>23</v>
      </c>
      <c r="E374" t="s">
        <v>24</v>
      </c>
      <c r="F374">
        <v>20130</v>
      </c>
      <c r="G374" t="s">
        <v>17</v>
      </c>
      <c r="H374">
        <v>2011</v>
      </c>
      <c r="I374">
        <v>1</v>
      </c>
      <c r="J374">
        <v>3751515.8850219999</v>
      </c>
      <c r="K374">
        <v>556313</v>
      </c>
      <c r="L374" t="s">
        <v>18</v>
      </c>
      <c r="M374" t="s">
        <v>19</v>
      </c>
    </row>
    <row r="375" spans="1:13" x14ac:dyDescent="0.2">
      <c r="A375" t="s">
        <v>13</v>
      </c>
      <c r="B375" t="s">
        <v>14</v>
      </c>
      <c r="C375" t="s">
        <v>15</v>
      </c>
      <c r="D375" t="s">
        <v>23</v>
      </c>
      <c r="E375" t="s">
        <v>24</v>
      </c>
      <c r="F375">
        <v>20130</v>
      </c>
      <c r="G375" t="s">
        <v>17</v>
      </c>
      <c r="H375">
        <v>2011</v>
      </c>
      <c r="I375">
        <v>2</v>
      </c>
      <c r="J375">
        <v>4588656.2115320005</v>
      </c>
      <c r="K375">
        <v>686659</v>
      </c>
      <c r="L375" t="s">
        <v>18</v>
      </c>
      <c r="M375" t="s">
        <v>19</v>
      </c>
    </row>
    <row r="376" spans="1:13" x14ac:dyDescent="0.2">
      <c r="A376" t="s">
        <v>13</v>
      </c>
      <c r="B376" t="s">
        <v>14</v>
      </c>
      <c r="C376" t="s">
        <v>15</v>
      </c>
      <c r="D376" t="s">
        <v>23</v>
      </c>
      <c r="E376" t="s">
        <v>24</v>
      </c>
      <c r="F376">
        <v>20130</v>
      </c>
      <c r="G376" t="s">
        <v>17</v>
      </c>
      <c r="H376">
        <v>2011</v>
      </c>
      <c r="I376">
        <v>3</v>
      </c>
      <c r="J376">
        <v>4362646.5148759997</v>
      </c>
      <c r="K376">
        <v>592849</v>
      </c>
      <c r="L376" t="s">
        <v>18</v>
      </c>
      <c r="M376" t="s">
        <v>19</v>
      </c>
    </row>
    <row r="377" spans="1:13" x14ac:dyDescent="0.2">
      <c r="A377" t="s">
        <v>13</v>
      </c>
      <c r="B377" t="s">
        <v>14</v>
      </c>
      <c r="C377" t="s">
        <v>15</v>
      </c>
      <c r="D377" t="s">
        <v>23</v>
      </c>
      <c r="E377" t="s">
        <v>24</v>
      </c>
      <c r="F377">
        <v>20130</v>
      </c>
      <c r="G377" t="s">
        <v>17</v>
      </c>
      <c r="H377">
        <v>2011</v>
      </c>
      <c r="I377">
        <v>4</v>
      </c>
      <c r="J377">
        <v>4476412.3779260004</v>
      </c>
      <c r="K377">
        <v>611742</v>
      </c>
      <c r="L377" t="s">
        <v>18</v>
      </c>
      <c r="M377" t="s">
        <v>19</v>
      </c>
    </row>
    <row r="378" spans="1:13" x14ac:dyDescent="0.2">
      <c r="A378" t="s">
        <v>13</v>
      </c>
      <c r="B378" t="s">
        <v>14</v>
      </c>
      <c r="C378" t="s">
        <v>15</v>
      </c>
      <c r="D378" t="s">
        <v>23</v>
      </c>
      <c r="E378" t="s">
        <v>24</v>
      </c>
      <c r="F378">
        <v>20130</v>
      </c>
      <c r="G378" t="s">
        <v>17</v>
      </c>
      <c r="H378">
        <v>2011</v>
      </c>
      <c r="I378">
        <v>5</v>
      </c>
      <c r="J378">
        <v>5372009.1167169996</v>
      </c>
      <c r="K378">
        <v>741463</v>
      </c>
      <c r="L378" t="s">
        <v>18</v>
      </c>
      <c r="M378" t="s">
        <v>19</v>
      </c>
    </row>
    <row r="379" spans="1:13" x14ac:dyDescent="0.2">
      <c r="A379" t="s">
        <v>13</v>
      </c>
      <c r="B379" t="s">
        <v>14</v>
      </c>
      <c r="C379" t="s">
        <v>15</v>
      </c>
      <c r="D379" t="s">
        <v>23</v>
      </c>
      <c r="E379" t="s">
        <v>24</v>
      </c>
      <c r="F379">
        <v>20130</v>
      </c>
      <c r="G379" t="s">
        <v>17</v>
      </c>
      <c r="H379">
        <v>2011</v>
      </c>
      <c r="I379">
        <v>6</v>
      </c>
      <c r="J379">
        <v>4279566.6570100002</v>
      </c>
      <c r="K379">
        <v>580287</v>
      </c>
      <c r="L379" t="s">
        <v>18</v>
      </c>
      <c r="M379" t="s">
        <v>19</v>
      </c>
    </row>
    <row r="380" spans="1:13" x14ac:dyDescent="0.2">
      <c r="A380" t="s">
        <v>13</v>
      </c>
      <c r="B380" t="s">
        <v>14</v>
      </c>
      <c r="C380" t="s">
        <v>15</v>
      </c>
      <c r="D380" t="s">
        <v>23</v>
      </c>
      <c r="E380" t="s">
        <v>24</v>
      </c>
      <c r="F380">
        <v>20130</v>
      </c>
      <c r="G380" t="s">
        <v>17</v>
      </c>
      <c r="H380">
        <v>2011</v>
      </c>
      <c r="I380">
        <v>7</v>
      </c>
      <c r="J380">
        <v>4899492.0654950002</v>
      </c>
      <c r="K380">
        <v>650908</v>
      </c>
      <c r="L380" t="s">
        <v>18</v>
      </c>
      <c r="M380" t="s">
        <v>19</v>
      </c>
    </row>
    <row r="381" spans="1:13" x14ac:dyDescent="0.2">
      <c r="A381" t="s">
        <v>13</v>
      </c>
      <c r="B381" t="s">
        <v>14</v>
      </c>
      <c r="C381" t="s">
        <v>15</v>
      </c>
      <c r="D381" t="s">
        <v>23</v>
      </c>
      <c r="E381" t="s">
        <v>24</v>
      </c>
      <c r="F381">
        <v>20130</v>
      </c>
      <c r="G381" t="s">
        <v>17</v>
      </c>
      <c r="H381">
        <v>2011</v>
      </c>
      <c r="I381">
        <v>8</v>
      </c>
      <c r="J381">
        <v>4419254.2911980003</v>
      </c>
      <c r="K381">
        <v>636825</v>
      </c>
      <c r="L381" t="s">
        <v>18</v>
      </c>
      <c r="M381" t="s">
        <v>19</v>
      </c>
    </row>
    <row r="382" spans="1:13" x14ac:dyDescent="0.2">
      <c r="A382" t="s">
        <v>13</v>
      </c>
      <c r="B382" t="s">
        <v>14</v>
      </c>
      <c r="C382" t="s">
        <v>15</v>
      </c>
      <c r="D382" t="s">
        <v>23</v>
      </c>
      <c r="E382" t="s">
        <v>24</v>
      </c>
      <c r="F382">
        <v>20130</v>
      </c>
      <c r="G382" t="s">
        <v>17</v>
      </c>
      <c r="H382">
        <v>2011</v>
      </c>
      <c r="I382">
        <v>9</v>
      </c>
      <c r="J382">
        <v>4005810.2211449998</v>
      </c>
      <c r="K382">
        <v>566677</v>
      </c>
      <c r="L382" t="s">
        <v>18</v>
      </c>
      <c r="M382" t="s">
        <v>19</v>
      </c>
    </row>
    <row r="383" spans="1:13" x14ac:dyDescent="0.2">
      <c r="A383" t="s">
        <v>13</v>
      </c>
      <c r="B383" t="s">
        <v>14</v>
      </c>
      <c r="C383" t="s">
        <v>15</v>
      </c>
      <c r="D383" t="s">
        <v>23</v>
      </c>
      <c r="E383" t="s">
        <v>24</v>
      </c>
      <c r="F383">
        <v>20130</v>
      </c>
      <c r="G383" t="s">
        <v>17</v>
      </c>
      <c r="H383">
        <v>2011</v>
      </c>
      <c r="I383">
        <v>10</v>
      </c>
      <c r="J383">
        <v>4178463.7866480001</v>
      </c>
      <c r="K383">
        <v>582796</v>
      </c>
      <c r="L383" t="s">
        <v>18</v>
      </c>
      <c r="M383" t="s">
        <v>19</v>
      </c>
    </row>
    <row r="384" spans="1:13" x14ac:dyDescent="0.2">
      <c r="A384" t="s">
        <v>13</v>
      </c>
      <c r="B384" t="s">
        <v>14</v>
      </c>
      <c r="C384" t="s">
        <v>15</v>
      </c>
      <c r="D384" t="s">
        <v>23</v>
      </c>
      <c r="E384" t="s">
        <v>24</v>
      </c>
      <c r="F384">
        <v>20130</v>
      </c>
      <c r="G384" t="s">
        <v>17</v>
      </c>
      <c r="H384">
        <v>2011</v>
      </c>
      <c r="I384">
        <v>11</v>
      </c>
      <c r="J384">
        <v>4485201.6838680003</v>
      </c>
      <c r="K384">
        <v>608908</v>
      </c>
      <c r="L384" t="s">
        <v>18</v>
      </c>
      <c r="M384" t="s">
        <v>19</v>
      </c>
    </row>
    <row r="385" spans="1:13" x14ac:dyDescent="0.2">
      <c r="A385" t="s">
        <v>13</v>
      </c>
      <c r="B385" t="s">
        <v>14</v>
      </c>
      <c r="C385" t="s">
        <v>15</v>
      </c>
      <c r="D385" t="s">
        <v>23</v>
      </c>
      <c r="E385" t="s">
        <v>24</v>
      </c>
      <c r="F385">
        <v>20130</v>
      </c>
      <c r="G385" t="s">
        <v>17</v>
      </c>
      <c r="H385">
        <v>2011</v>
      </c>
      <c r="I385">
        <v>12</v>
      </c>
      <c r="J385">
        <v>5417903.3300900003</v>
      </c>
      <c r="K385">
        <v>714954</v>
      </c>
      <c r="L385" t="s">
        <v>18</v>
      </c>
      <c r="M385" t="s">
        <v>19</v>
      </c>
    </row>
    <row r="386" spans="1:13" x14ac:dyDescent="0.2">
      <c r="A386" t="s">
        <v>13</v>
      </c>
      <c r="B386" t="s">
        <v>14</v>
      </c>
      <c r="C386" t="s">
        <v>15</v>
      </c>
      <c r="D386" t="s">
        <v>23</v>
      </c>
      <c r="E386" t="s">
        <v>24</v>
      </c>
      <c r="F386">
        <v>20130</v>
      </c>
      <c r="G386" t="s">
        <v>17</v>
      </c>
      <c r="H386">
        <v>2012</v>
      </c>
      <c r="I386">
        <v>1</v>
      </c>
      <c r="J386">
        <v>4607374.8765660003</v>
      </c>
      <c r="K386">
        <v>611552</v>
      </c>
      <c r="L386" t="s">
        <v>18</v>
      </c>
      <c r="M386" t="s">
        <v>19</v>
      </c>
    </row>
    <row r="387" spans="1:13" x14ac:dyDescent="0.2">
      <c r="A387" t="s">
        <v>13</v>
      </c>
      <c r="B387" t="s">
        <v>14</v>
      </c>
      <c r="C387" t="s">
        <v>15</v>
      </c>
      <c r="D387" t="s">
        <v>23</v>
      </c>
      <c r="E387" t="s">
        <v>24</v>
      </c>
      <c r="F387">
        <v>20130</v>
      </c>
      <c r="G387" t="s">
        <v>17</v>
      </c>
      <c r="H387">
        <v>2012</v>
      </c>
      <c r="I387">
        <v>2</v>
      </c>
      <c r="J387">
        <v>4378845.4186310004</v>
      </c>
      <c r="K387">
        <v>592035</v>
      </c>
      <c r="L387" t="s">
        <v>18</v>
      </c>
      <c r="M387" t="s">
        <v>19</v>
      </c>
    </row>
    <row r="388" spans="1:13" x14ac:dyDescent="0.2">
      <c r="A388" t="s">
        <v>13</v>
      </c>
      <c r="B388" t="s">
        <v>14</v>
      </c>
      <c r="C388" t="s">
        <v>15</v>
      </c>
      <c r="D388" t="s">
        <v>23</v>
      </c>
      <c r="E388" t="s">
        <v>24</v>
      </c>
      <c r="F388">
        <v>20130</v>
      </c>
      <c r="G388" t="s">
        <v>17</v>
      </c>
      <c r="H388">
        <v>2012</v>
      </c>
      <c r="I388">
        <v>3</v>
      </c>
      <c r="J388">
        <v>5516219.4313040003</v>
      </c>
      <c r="K388">
        <v>762945</v>
      </c>
      <c r="L388" t="s">
        <v>18</v>
      </c>
      <c r="M388" t="s">
        <v>19</v>
      </c>
    </row>
    <row r="389" spans="1:13" x14ac:dyDescent="0.2">
      <c r="A389" t="s">
        <v>13</v>
      </c>
      <c r="B389" t="s">
        <v>14</v>
      </c>
      <c r="C389" t="s">
        <v>15</v>
      </c>
      <c r="D389" t="s">
        <v>23</v>
      </c>
      <c r="E389" t="s">
        <v>24</v>
      </c>
      <c r="F389">
        <v>20130</v>
      </c>
      <c r="G389" t="s">
        <v>17</v>
      </c>
      <c r="H389">
        <v>2012</v>
      </c>
      <c r="I389">
        <v>4</v>
      </c>
      <c r="J389">
        <v>6227828.3472239999</v>
      </c>
      <c r="K389">
        <v>810402</v>
      </c>
      <c r="L389" t="s">
        <v>18</v>
      </c>
      <c r="M389" t="s">
        <v>19</v>
      </c>
    </row>
    <row r="390" spans="1:13" x14ac:dyDescent="0.2">
      <c r="A390" t="s">
        <v>13</v>
      </c>
      <c r="B390" t="s">
        <v>14</v>
      </c>
      <c r="C390" t="s">
        <v>15</v>
      </c>
      <c r="D390" t="s">
        <v>23</v>
      </c>
      <c r="E390" t="s">
        <v>24</v>
      </c>
      <c r="F390">
        <v>20130</v>
      </c>
      <c r="G390" t="s">
        <v>17</v>
      </c>
      <c r="H390">
        <v>2012</v>
      </c>
      <c r="I390">
        <v>5</v>
      </c>
      <c r="J390">
        <v>6194951.9749750001</v>
      </c>
      <c r="K390">
        <v>768787</v>
      </c>
      <c r="L390" t="s">
        <v>18</v>
      </c>
      <c r="M390" t="s">
        <v>19</v>
      </c>
    </row>
    <row r="391" spans="1:13" x14ac:dyDescent="0.2">
      <c r="A391" t="s">
        <v>13</v>
      </c>
      <c r="B391" t="s">
        <v>14</v>
      </c>
      <c r="C391" t="s">
        <v>15</v>
      </c>
      <c r="D391" t="s">
        <v>23</v>
      </c>
      <c r="E391" t="s">
        <v>24</v>
      </c>
      <c r="F391">
        <v>20130</v>
      </c>
      <c r="G391" t="s">
        <v>17</v>
      </c>
      <c r="H391">
        <v>2012</v>
      </c>
      <c r="I391">
        <v>6</v>
      </c>
      <c r="J391">
        <v>5034356.5924319997</v>
      </c>
      <c r="K391">
        <v>639557</v>
      </c>
      <c r="L391" t="s">
        <v>18</v>
      </c>
      <c r="M391" t="s">
        <v>19</v>
      </c>
    </row>
    <row r="392" spans="1:13" x14ac:dyDescent="0.2">
      <c r="A392" t="s">
        <v>13</v>
      </c>
      <c r="B392" t="s">
        <v>14</v>
      </c>
      <c r="C392" t="s">
        <v>15</v>
      </c>
      <c r="D392" t="s">
        <v>23</v>
      </c>
      <c r="E392" t="s">
        <v>24</v>
      </c>
      <c r="F392">
        <v>20130</v>
      </c>
      <c r="G392" t="s">
        <v>17</v>
      </c>
      <c r="H392">
        <v>2012</v>
      </c>
      <c r="I392">
        <v>7</v>
      </c>
      <c r="J392">
        <v>5737608.7606480001</v>
      </c>
      <c r="K392">
        <v>738248</v>
      </c>
      <c r="L392" t="s">
        <v>18</v>
      </c>
      <c r="M392" t="s">
        <v>19</v>
      </c>
    </row>
    <row r="393" spans="1:13" x14ac:dyDescent="0.2">
      <c r="A393" t="s">
        <v>13</v>
      </c>
      <c r="B393" t="s">
        <v>14</v>
      </c>
      <c r="C393" t="s">
        <v>15</v>
      </c>
      <c r="D393" t="s">
        <v>23</v>
      </c>
      <c r="E393" t="s">
        <v>24</v>
      </c>
      <c r="F393">
        <v>20130</v>
      </c>
      <c r="G393" t="s">
        <v>17</v>
      </c>
      <c r="H393">
        <v>2012</v>
      </c>
      <c r="I393">
        <v>8</v>
      </c>
      <c r="J393">
        <v>5051079.6038680002</v>
      </c>
      <c r="K393">
        <v>640592</v>
      </c>
      <c r="L393" t="s">
        <v>18</v>
      </c>
      <c r="M393" t="s">
        <v>19</v>
      </c>
    </row>
    <row r="394" spans="1:13" x14ac:dyDescent="0.2">
      <c r="A394" t="s">
        <v>13</v>
      </c>
      <c r="B394" t="s">
        <v>14</v>
      </c>
      <c r="C394" t="s">
        <v>15</v>
      </c>
      <c r="D394" t="s">
        <v>23</v>
      </c>
      <c r="E394" t="s">
        <v>24</v>
      </c>
      <c r="F394">
        <v>20130</v>
      </c>
      <c r="G394" t="s">
        <v>17</v>
      </c>
      <c r="H394">
        <v>2012</v>
      </c>
      <c r="I394">
        <v>9</v>
      </c>
      <c r="J394">
        <v>4320441.5929800002</v>
      </c>
      <c r="K394">
        <v>545810</v>
      </c>
      <c r="L394" t="s">
        <v>18</v>
      </c>
      <c r="M394" t="s">
        <v>19</v>
      </c>
    </row>
    <row r="395" spans="1:13" x14ac:dyDescent="0.2">
      <c r="A395" t="s">
        <v>13</v>
      </c>
      <c r="B395" t="s">
        <v>14</v>
      </c>
      <c r="C395" t="s">
        <v>15</v>
      </c>
      <c r="D395" t="s">
        <v>23</v>
      </c>
      <c r="E395" t="s">
        <v>24</v>
      </c>
      <c r="F395">
        <v>20130</v>
      </c>
      <c r="G395" t="s">
        <v>17</v>
      </c>
      <c r="H395">
        <v>2012</v>
      </c>
      <c r="I395">
        <v>10</v>
      </c>
      <c r="J395">
        <v>4772582.3027039999</v>
      </c>
      <c r="K395">
        <v>603828</v>
      </c>
      <c r="L395" t="s">
        <v>18</v>
      </c>
      <c r="M395" t="s">
        <v>19</v>
      </c>
    </row>
    <row r="396" spans="1:13" x14ac:dyDescent="0.2">
      <c r="A396" t="s">
        <v>13</v>
      </c>
      <c r="B396" t="s">
        <v>14</v>
      </c>
      <c r="C396" t="s">
        <v>15</v>
      </c>
      <c r="D396" t="s">
        <v>23</v>
      </c>
      <c r="E396" t="s">
        <v>24</v>
      </c>
      <c r="F396">
        <v>20130</v>
      </c>
      <c r="G396" t="s">
        <v>17</v>
      </c>
      <c r="H396">
        <v>2012</v>
      </c>
      <c r="I396">
        <v>11</v>
      </c>
      <c r="J396">
        <v>5016901.0434339996</v>
      </c>
      <c r="K396">
        <v>621942</v>
      </c>
      <c r="L396" t="s">
        <v>18</v>
      </c>
      <c r="M396" t="s">
        <v>19</v>
      </c>
    </row>
    <row r="397" spans="1:13" x14ac:dyDescent="0.2">
      <c r="A397" t="s">
        <v>13</v>
      </c>
      <c r="B397" t="s">
        <v>14</v>
      </c>
      <c r="C397" t="s">
        <v>15</v>
      </c>
      <c r="D397" t="s">
        <v>23</v>
      </c>
      <c r="E397" t="s">
        <v>24</v>
      </c>
      <c r="F397">
        <v>20130</v>
      </c>
      <c r="G397" t="s">
        <v>17</v>
      </c>
      <c r="H397">
        <v>2012</v>
      </c>
      <c r="I397">
        <v>12</v>
      </c>
      <c r="J397">
        <v>5087330.9026680002</v>
      </c>
      <c r="K397">
        <v>638220</v>
      </c>
      <c r="L397" t="s">
        <v>18</v>
      </c>
      <c r="M397" t="s">
        <v>19</v>
      </c>
    </row>
    <row r="398" spans="1:13" x14ac:dyDescent="0.2">
      <c r="A398" t="s">
        <v>13</v>
      </c>
      <c r="B398" t="s">
        <v>14</v>
      </c>
      <c r="C398" t="s">
        <v>15</v>
      </c>
      <c r="D398" t="s">
        <v>23</v>
      </c>
      <c r="E398" t="s">
        <v>24</v>
      </c>
      <c r="F398">
        <v>20130</v>
      </c>
      <c r="G398" t="s">
        <v>17</v>
      </c>
      <c r="H398">
        <v>2013</v>
      </c>
      <c r="I398">
        <v>1</v>
      </c>
      <c r="J398">
        <v>4636231.853139</v>
      </c>
      <c r="K398">
        <v>571650</v>
      </c>
      <c r="L398" t="s">
        <v>18</v>
      </c>
      <c r="M398" t="s">
        <v>19</v>
      </c>
    </row>
    <row r="399" spans="1:13" x14ac:dyDescent="0.2">
      <c r="A399" t="s">
        <v>13</v>
      </c>
      <c r="B399" t="s">
        <v>14</v>
      </c>
      <c r="C399" t="s">
        <v>15</v>
      </c>
      <c r="D399" t="s">
        <v>23</v>
      </c>
      <c r="E399" t="s">
        <v>24</v>
      </c>
      <c r="F399">
        <v>20130</v>
      </c>
      <c r="G399" t="s">
        <v>17</v>
      </c>
      <c r="H399">
        <v>2013</v>
      </c>
      <c r="I399">
        <v>2</v>
      </c>
      <c r="J399">
        <v>4683403.2962870002</v>
      </c>
      <c r="K399">
        <v>595099</v>
      </c>
      <c r="L399" t="s">
        <v>18</v>
      </c>
      <c r="M399" t="s">
        <v>19</v>
      </c>
    </row>
    <row r="400" spans="1:13" x14ac:dyDescent="0.2">
      <c r="A400" t="s">
        <v>13</v>
      </c>
      <c r="B400" t="s">
        <v>14</v>
      </c>
      <c r="C400" t="s">
        <v>15</v>
      </c>
      <c r="D400" t="s">
        <v>23</v>
      </c>
      <c r="E400" t="s">
        <v>24</v>
      </c>
      <c r="F400">
        <v>20130</v>
      </c>
      <c r="G400" t="s">
        <v>17</v>
      </c>
      <c r="H400">
        <v>2013</v>
      </c>
      <c r="I400">
        <v>3</v>
      </c>
      <c r="J400">
        <v>4903038.936373</v>
      </c>
      <c r="K400">
        <v>620561</v>
      </c>
      <c r="L400" t="s">
        <v>18</v>
      </c>
      <c r="M400" t="s">
        <v>19</v>
      </c>
    </row>
    <row r="401" spans="1:13" x14ac:dyDescent="0.2">
      <c r="A401" t="s">
        <v>13</v>
      </c>
      <c r="B401" t="s">
        <v>14</v>
      </c>
      <c r="C401" t="s">
        <v>15</v>
      </c>
      <c r="D401" t="s">
        <v>23</v>
      </c>
      <c r="E401" t="s">
        <v>24</v>
      </c>
      <c r="F401">
        <v>20130</v>
      </c>
      <c r="G401" t="s">
        <v>17</v>
      </c>
      <c r="H401">
        <v>2013</v>
      </c>
      <c r="I401">
        <v>4</v>
      </c>
      <c r="J401">
        <v>5377421.0245279996</v>
      </c>
      <c r="K401">
        <v>682611</v>
      </c>
      <c r="L401" t="s">
        <v>18</v>
      </c>
      <c r="M401" t="s">
        <v>19</v>
      </c>
    </row>
    <row r="402" spans="1:13" x14ac:dyDescent="0.2">
      <c r="A402" t="s">
        <v>13</v>
      </c>
      <c r="B402" t="s">
        <v>14</v>
      </c>
      <c r="C402" t="s">
        <v>15</v>
      </c>
      <c r="D402" t="s">
        <v>23</v>
      </c>
      <c r="E402" t="s">
        <v>24</v>
      </c>
      <c r="F402">
        <v>20130</v>
      </c>
      <c r="G402" t="s">
        <v>17</v>
      </c>
      <c r="H402">
        <v>2013</v>
      </c>
      <c r="I402">
        <v>5</v>
      </c>
      <c r="J402">
        <v>4952109.9182900004</v>
      </c>
      <c r="K402">
        <v>624580</v>
      </c>
      <c r="L402" t="s">
        <v>18</v>
      </c>
      <c r="M402" t="s">
        <v>19</v>
      </c>
    </row>
    <row r="403" spans="1:13" x14ac:dyDescent="0.2">
      <c r="A403" t="s">
        <v>13</v>
      </c>
      <c r="B403" t="s">
        <v>14</v>
      </c>
      <c r="C403" t="s">
        <v>15</v>
      </c>
      <c r="D403" t="s">
        <v>23</v>
      </c>
      <c r="E403" t="s">
        <v>24</v>
      </c>
      <c r="F403">
        <v>20130</v>
      </c>
      <c r="G403" t="s">
        <v>17</v>
      </c>
      <c r="H403">
        <v>2013</v>
      </c>
      <c r="I403">
        <v>6</v>
      </c>
      <c r="J403">
        <v>4687684.4757540002</v>
      </c>
      <c r="K403">
        <v>564257</v>
      </c>
      <c r="L403" t="s">
        <v>18</v>
      </c>
      <c r="M403" t="s">
        <v>19</v>
      </c>
    </row>
    <row r="404" spans="1:13" x14ac:dyDescent="0.2">
      <c r="A404" t="s">
        <v>13</v>
      </c>
      <c r="B404" t="s">
        <v>14</v>
      </c>
      <c r="C404" t="s">
        <v>15</v>
      </c>
      <c r="D404" t="s">
        <v>23</v>
      </c>
      <c r="E404" t="s">
        <v>24</v>
      </c>
      <c r="F404">
        <v>20130</v>
      </c>
      <c r="G404" t="s">
        <v>17</v>
      </c>
      <c r="H404">
        <v>2013</v>
      </c>
      <c r="I404">
        <v>7</v>
      </c>
      <c r="J404">
        <v>4672272.3473929996</v>
      </c>
      <c r="K404">
        <v>583395</v>
      </c>
      <c r="L404" t="s">
        <v>18</v>
      </c>
      <c r="M404" t="s">
        <v>19</v>
      </c>
    </row>
    <row r="405" spans="1:13" x14ac:dyDescent="0.2">
      <c r="A405" t="s">
        <v>13</v>
      </c>
      <c r="B405" t="s">
        <v>14</v>
      </c>
      <c r="C405" t="s">
        <v>15</v>
      </c>
      <c r="D405" t="s">
        <v>23</v>
      </c>
      <c r="E405" t="s">
        <v>24</v>
      </c>
      <c r="F405">
        <v>20130</v>
      </c>
      <c r="G405" t="s">
        <v>17</v>
      </c>
      <c r="H405">
        <v>2013</v>
      </c>
      <c r="I405">
        <v>8</v>
      </c>
      <c r="J405">
        <v>4507521.0377430003</v>
      </c>
      <c r="K405">
        <v>554035</v>
      </c>
      <c r="L405" t="s">
        <v>18</v>
      </c>
      <c r="M405" t="s">
        <v>19</v>
      </c>
    </row>
    <row r="406" spans="1:13" x14ac:dyDescent="0.2">
      <c r="A406" t="s">
        <v>13</v>
      </c>
      <c r="B406" t="s">
        <v>14</v>
      </c>
      <c r="C406" t="s">
        <v>15</v>
      </c>
      <c r="D406" t="s">
        <v>23</v>
      </c>
      <c r="E406" t="s">
        <v>24</v>
      </c>
      <c r="F406">
        <v>20130</v>
      </c>
      <c r="G406" t="s">
        <v>17</v>
      </c>
      <c r="H406">
        <v>2013</v>
      </c>
      <c r="I406">
        <v>9</v>
      </c>
      <c r="J406">
        <v>2871857.675638</v>
      </c>
      <c r="K406">
        <v>365204</v>
      </c>
      <c r="L406" t="s">
        <v>18</v>
      </c>
      <c r="M406" t="s">
        <v>19</v>
      </c>
    </row>
    <row r="407" spans="1:13" x14ac:dyDescent="0.2">
      <c r="A407" t="s">
        <v>13</v>
      </c>
      <c r="B407" t="s">
        <v>14</v>
      </c>
      <c r="C407" t="s">
        <v>15</v>
      </c>
      <c r="D407" t="s">
        <v>23</v>
      </c>
      <c r="E407" t="s">
        <v>24</v>
      </c>
      <c r="F407">
        <v>20130</v>
      </c>
      <c r="G407" t="s">
        <v>17</v>
      </c>
      <c r="H407">
        <v>2013</v>
      </c>
      <c r="I407">
        <v>10</v>
      </c>
      <c r="J407">
        <v>3611087.2455770001</v>
      </c>
      <c r="K407">
        <v>455356</v>
      </c>
      <c r="L407" t="s">
        <v>18</v>
      </c>
      <c r="M407" t="s">
        <v>19</v>
      </c>
    </row>
    <row r="408" spans="1:13" x14ac:dyDescent="0.2">
      <c r="A408" t="s">
        <v>13</v>
      </c>
      <c r="B408" t="s">
        <v>14</v>
      </c>
      <c r="C408" t="s">
        <v>15</v>
      </c>
      <c r="D408" t="s">
        <v>23</v>
      </c>
      <c r="E408" t="s">
        <v>24</v>
      </c>
      <c r="F408">
        <v>20130</v>
      </c>
      <c r="G408" t="s">
        <v>17</v>
      </c>
      <c r="H408">
        <v>2013</v>
      </c>
      <c r="I408">
        <v>11</v>
      </c>
      <c r="J408">
        <v>3629914.7528269999</v>
      </c>
      <c r="K408">
        <v>462485</v>
      </c>
      <c r="L408" t="s">
        <v>18</v>
      </c>
      <c r="M408" t="s">
        <v>19</v>
      </c>
    </row>
    <row r="409" spans="1:13" x14ac:dyDescent="0.2">
      <c r="A409" t="s">
        <v>13</v>
      </c>
      <c r="B409" t="s">
        <v>14</v>
      </c>
      <c r="C409" t="s">
        <v>15</v>
      </c>
      <c r="D409" t="s">
        <v>23</v>
      </c>
      <c r="E409" t="s">
        <v>24</v>
      </c>
      <c r="F409">
        <v>20130</v>
      </c>
      <c r="G409" t="s">
        <v>17</v>
      </c>
      <c r="H409">
        <v>2013</v>
      </c>
      <c r="I409">
        <v>12</v>
      </c>
      <c r="J409">
        <v>4124985.5016430002</v>
      </c>
      <c r="K409">
        <v>520414</v>
      </c>
      <c r="L409" t="s">
        <v>18</v>
      </c>
      <c r="M409" t="s">
        <v>19</v>
      </c>
    </row>
    <row r="410" spans="1:13" x14ac:dyDescent="0.2">
      <c r="A410" t="s">
        <v>13</v>
      </c>
      <c r="B410" t="s">
        <v>14</v>
      </c>
      <c r="C410" t="s">
        <v>15</v>
      </c>
      <c r="D410" t="s">
        <v>23</v>
      </c>
      <c r="E410" t="s">
        <v>24</v>
      </c>
      <c r="F410">
        <v>20130</v>
      </c>
      <c r="G410" t="s">
        <v>17</v>
      </c>
      <c r="H410">
        <v>2014</v>
      </c>
      <c r="I410">
        <v>1</v>
      </c>
      <c r="J410">
        <v>3859489.174201</v>
      </c>
      <c r="K410">
        <v>482601</v>
      </c>
      <c r="L410" t="s">
        <v>18</v>
      </c>
      <c r="M410" t="s">
        <v>19</v>
      </c>
    </row>
    <row r="411" spans="1:13" x14ac:dyDescent="0.2">
      <c r="A411" t="s">
        <v>13</v>
      </c>
      <c r="B411" t="s">
        <v>14</v>
      </c>
      <c r="C411" t="s">
        <v>15</v>
      </c>
      <c r="D411" t="s">
        <v>23</v>
      </c>
      <c r="E411" t="s">
        <v>24</v>
      </c>
      <c r="F411">
        <v>20130</v>
      </c>
      <c r="G411" t="s">
        <v>17</v>
      </c>
      <c r="H411">
        <v>2014</v>
      </c>
      <c r="I411">
        <v>2</v>
      </c>
      <c r="J411">
        <v>3145410.5887580002</v>
      </c>
      <c r="K411">
        <v>396417</v>
      </c>
      <c r="L411" t="s">
        <v>18</v>
      </c>
      <c r="M411" t="s">
        <v>19</v>
      </c>
    </row>
    <row r="412" spans="1:13" x14ac:dyDescent="0.2">
      <c r="A412" t="s">
        <v>13</v>
      </c>
      <c r="B412" t="s">
        <v>14</v>
      </c>
      <c r="C412" t="s">
        <v>15</v>
      </c>
      <c r="D412" t="s">
        <v>23</v>
      </c>
      <c r="E412" t="s">
        <v>24</v>
      </c>
      <c r="F412">
        <v>20130</v>
      </c>
      <c r="G412" t="s">
        <v>17</v>
      </c>
      <c r="H412">
        <v>2014</v>
      </c>
      <c r="I412">
        <v>3</v>
      </c>
      <c r="J412">
        <v>3800106.5082390001</v>
      </c>
      <c r="K412">
        <v>492273</v>
      </c>
      <c r="L412" t="s">
        <v>18</v>
      </c>
      <c r="M412" t="s">
        <v>19</v>
      </c>
    </row>
    <row r="413" spans="1:13" x14ac:dyDescent="0.2">
      <c r="A413" t="s">
        <v>13</v>
      </c>
      <c r="B413" t="s">
        <v>14</v>
      </c>
      <c r="C413" t="s">
        <v>15</v>
      </c>
      <c r="D413" t="s">
        <v>23</v>
      </c>
      <c r="E413" t="s">
        <v>24</v>
      </c>
      <c r="F413">
        <v>20130</v>
      </c>
      <c r="G413" t="s">
        <v>17</v>
      </c>
      <c r="H413">
        <v>2014</v>
      </c>
      <c r="I413">
        <v>4</v>
      </c>
      <c r="J413">
        <v>3805005.3582839998</v>
      </c>
      <c r="K413">
        <v>484083</v>
      </c>
      <c r="L413" t="s">
        <v>18</v>
      </c>
      <c r="M413" t="s">
        <v>19</v>
      </c>
    </row>
    <row r="414" spans="1:13" x14ac:dyDescent="0.2">
      <c r="A414" t="s">
        <v>13</v>
      </c>
      <c r="B414" t="s">
        <v>14</v>
      </c>
      <c r="C414" t="s">
        <v>15</v>
      </c>
      <c r="D414" t="s">
        <v>23</v>
      </c>
      <c r="E414" t="s">
        <v>24</v>
      </c>
      <c r="F414">
        <v>20130</v>
      </c>
      <c r="G414" t="s">
        <v>17</v>
      </c>
      <c r="H414">
        <v>2014</v>
      </c>
      <c r="I414">
        <v>5</v>
      </c>
      <c r="J414">
        <v>4010570.5004619998</v>
      </c>
      <c r="K414">
        <v>499379</v>
      </c>
      <c r="L414" t="s">
        <v>18</v>
      </c>
      <c r="M414" t="s">
        <v>19</v>
      </c>
    </row>
    <row r="415" spans="1:13" x14ac:dyDescent="0.2">
      <c r="A415" t="s">
        <v>13</v>
      </c>
      <c r="B415" t="s">
        <v>14</v>
      </c>
      <c r="C415" t="s">
        <v>15</v>
      </c>
      <c r="D415" t="s">
        <v>23</v>
      </c>
      <c r="E415" t="s">
        <v>24</v>
      </c>
      <c r="F415">
        <v>20130</v>
      </c>
      <c r="G415" t="s">
        <v>17</v>
      </c>
      <c r="H415">
        <v>2014</v>
      </c>
      <c r="I415">
        <v>6</v>
      </c>
      <c r="J415">
        <v>3277371.1113439999</v>
      </c>
      <c r="K415">
        <v>412226</v>
      </c>
      <c r="L415" t="s">
        <v>18</v>
      </c>
      <c r="M415" t="s">
        <v>19</v>
      </c>
    </row>
    <row r="416" spans="1:13" x14ac:dyDescent="0.2">
      <c r="A416" t="s">
        <v>13</v>
      </c>
      <c r="B416" t="s">
        <v>14</v>
      </c>
      <c r="C416" t="s">
        <v>15</v>
      </c>
      <c r="D416" t="s">
        <v>23</v>
      </c>
      <c r="E416" t="s">
        <v>24</v>
      </c>
      <c r="F416">
        <v>20130</v>
      </c>
      <c r="G416" t="s">
        <v>17</v>
      </c>
      <c r="H416">
        <v>2014</v>
      </c>
      <c r="I416">
        <v>7</v>
      </c>
      <c r="J416">
        <v>4201425.2014950002</v>
      </c>
      <c r="K416">
        <v>519417</v>
      </c>
      <c r="L416" t="s">
        <v>18</v>
      </c>
      <c r="M416" t="s">
        <v>19</v>
      </c>
    </row>
    <row r="417" spans="1:13" x14ac:dyDescent="0.2">
      <c r="A417" t="s">
        <v>13</v>
      </c>
      <c r="B417" t="s">
        <v>14</v>
      </c>
      <c r="C417" t="s">
        <v>15</v>
      </c>
      <c r="D417" t="s">
        <v>23</v>
      </c>
      <c r="E417" t="s">
        <v>24</v>
      </c>
      <c r="F417">
        <v>20130</v>
      </c>
      <c r="G417" t="s">
        <v>17</v>
      </c>
      <c r="H417">
        <v>2014</v>
      </c>
      <c r="I417">
        <v>8</v>
      </c>
      <c r="J417">
        <v>3329214.5811589998</v>
      </c>
      <c r="K417">
        <v>414219</v>
      </c>
      <c r="L417" t="s">
        <v>18</v>
      </c>
      <c r="M417" t="s">
        <v>19</v>
      </c>
    </row>
    <row r="418" spans="1:13" x14ac:dyDescent="0.2">
      <c r="A418" t="s">
        <v>13</v>
      </c>
      <c r="B418" t="s">
        <v>14</v>
      </c>
      <c r="C418" t="s">
        <v>15</v>
      </c>
      <c r="D418" t="s">
        <v>23</v>
      </c>
      <c r="E418" t="s">
        <v>24</v>
      </c>
      <c r="F418">
        <v>20130</v>
      </c>
      <c r="G418" t="s">
        <v>17</v>
      </c>
      <c r="H418">
        <v>2014</v>
      </c>
      <c r="I418">
        <v>9</v>
      </c>
      <c r="J418">
        <v>3424115.4584050002</v>
      </c>
      <c r="K418">
        <v>443063</v>
      </c>
      <c r="L418" t="s">
        <v>18</v>
      </c>
      <c r="M418" t="s">
        <v>19</v>
      </c>
    </row>
    <row r="419" spans="1:13" x14ac:dyDescent="0.2">
      <c r="A419" t="s">
        <v>13</v>
      </c>
      <c r="B419" t="s">
        <v>14</v>
      </c>
      <c r="C419" t="s">
        <v>15</v>
      </c>
      <c r="D419" t="s">
        <v>23</v>
      </c>
      <c r="E419" t="s">
        <v>24</v>
      </c>
      <c r="F419">
        <v>20130</v>
      </c>
      <c r="G419" t="s">
        <v>17</v>
      </c>
      <c r="H419">
        <v>2014</v>
      </c>
      <c r="I419">
        <v>10</v>
      </c>
      <c r="J419">
        <v>3659920.1676630001</v>
      </c>
      <c r="K419">
        <v>451105</v>
      </c>
      <c r="L419" t="s">
        <v>18</v>
      </c>
      <c r="M419" t="s">
        <v>19</v>
      </c>
    </row>
    <row r="420" spans="1:13" x14ac:dyDescent="0.2">
      <c r="A420" t="s">
        <v>13</v>
      </c>
      <c r="B420" t="s">
        <v>14</v>
      </c>
      <c r="C420" t="s">
        <v>15</v>
      </c>
      <c r="D420" t="s">
        <v>23</v>
      </c>
      <c r="E420" t="s">
        <v>24</v>
      </c>
      <c r="F420">
        <v>20130</v>
      </c>
      <c r="G420" t="s">
        <v>17</v>
      </c>
      <c r="H420">
        <v>2014</v>
      </c>
      <c r="I420">
        <v>11</v>
      </c>
      <c r="J420">
        <v>3173791.0943649998</v>
      </c>
      <c r="K420">
        <v>401382</v>
      </c>
      <c r="L420" t="s">
        <v>18</v>
      </c>
      <c r="M420" t="s">
        <v>19</v>
      </c>
    </row>
    <row r="421" spans="1:13" x14ac:dyDescent="0.2">
      <c r="A421" t="s">
        <v>13</v>
      </c>
      <c r="B421" t="s">
        <v>14</v>
      </c>
      <c r="C421" t="s">
        <v>15</v>
      </c>
      <c r="D421" t="s">
        <v>23</v>
      </c>
      <c r="E421" t="s">
        <v>24</v>
      </c>
      <c r="F421">
        <v>20130</v>
      </c>
      <c r="G421" t="s">
        <v>17</v>
      </c>
      <c r="H421">
        <v>2014</v>
      </c>
      <c r="I421">
        <v>12</v>
      </c>
      <c r="J421">
        <v>4524472.5883370005</v>
      </c>
      <c r="K421">
        <v>534343</v>
      </c>
      <c r="L421" t="s">
        <v>18</v>
      </c>
      <c r="M421" t="s">
        <v>19</v>
      </c>
    </row>
    <row r="422" spans="1:13" x14ac:dyDescent="0.2">
      <c r="A422" t="s">
        <v>13</v>
      </c>
      <c r="B422" t="s">
        <v>14</v>
      </c>
      <c r="C422" t="s">
        <v>15</v>
      </c>
      <c r="D422" t="s">
        <v>23</v>
      </c>
      <c r="E422" t="s">
        <v>24</v>
      </c>
      <c r="F422">
        <v>20130</v>
      </c>
      <c r="G422" t="s">
        <v>17</v>
      </c>
      <c r="H422">
        <v>2015</v>
      </c>
      <c r="I422">
        <v>1</v>
      </c>
      <c r="J422">
        <v>3817099.3657510001</v>
      </c>
      <c r="K422">
        <v>429994</v>
      </c>
      <c r="L422" t="s">
        <v>18</v>
      </c>
      <c r="M422" t="s">
        <v>19</v>
      </c>
    </row>
    <row r="423" spans="1:13" x14ac:dyDescent="0.2">
      <c r="A423" t="s">
        <v>13</v>
      </c>
      <c r="B423" t="s">
        <v>14</v>
      </c>
      <c r="C423" t="s">
        <v>15</v>
      </c>
      <c r="D423" t="s">
        <v>23</v>
      </c>
      <c r="E423" t="s">
        <v>24</v>
      </c>
      <c r="F423">
        <v>20130</v>
      </c>
      <c r="G423" t="s">
        <v>17</v>
      </c>
      <c r="H423">
        <v>2015</v>
      </c>
      <c r="I423">
        <v>2</v>
      </c>
      <c r="J423">
        <v>2823997.9791179998</v>
      </c>
      <c r="K423">
        <v>333500</v>
      </c>
      <c r="L423" t="s">
        <v>18</v>
      </c>
      <c r="M423" t="s">
        <v>19</v>
      </c>
    </row>
    <row r="424" spans="1:13" x14ac:dyDescent="0.2">
      <c r="A424" t="s">
        <v>13</v>
      </c>
      <c r="B424" t="s">
        <v>14</v>
      </c>
      <c r="C424" t="s">
        <v>15</v>
      </c>
      <c r="D424" t="s">
        <v>23</v>
      </c>
      <c r="E424" t="s">
        <v>24</v>
      </c>
      <c r="F424">
        <v>20130</v>
      </c>
      <c r="G424" t="s">
        <v>17</v>
      </c>
      <c r="H424">
        <v>2015</v>
      </c>
      <c r="I424">
        <v>3</v>
      </c>
      <c r="J424">
        <v>3654220.0848039999</v>
      </c>
      <c r="K424">
        <v>439282</v>
      </c>
      <c r="L424" t="s">
        <v>18</v>
      </c>
      <c r="M424" t="s">
        <v>19</v>
      </c>
    </row>
    <row r="425" spans="1:13" x14ac:dyDescent="0.2">
      <c r="A425" t="s">
        <v>13</v>
      </c>
      <c r="B425" t="s">
        <v>14</v>
      </c>
      <c r="C425" t="s">
        <v>15</v>
      </c>
      <c r="D425" t="s">
        <v>23</v>
      </c>
      <c r="E425" t="s">
        <v>24</v>
      </c>
      <c r="F425">
        <v>20130</v>
      </c>
      <c r="G425" t="s">
        <v>17</v>
      </c>
      <c r="H425">
        <v>2015</v>
      </c>
      <c r="I425">
        <v>4</v>
      </c>
      <c r="J425">
        <v>3424974.5836100001</v>
      </c>
      <c r="K425">
        <v>413018</v>
      </c>
      <c r="L425" t="s">
        <v>18</v>
      </c>
      <c r="M425" t="s">
        <v>19</v>
      </c>
    </row>
    <row r="426" spans="1:13" x14ac:dyDescent="0.2">
      <c r="A426" t="s">
        <v>13</v>
      </c>
      <c r="B426" t="s">
        <v>14</v>
      </c>
      <c r="C426" t="s">
        <v>15</v>
      </c>
      <c r="D426" t="s">
        <v>23</v>
      </c>
      <c r="E426" t="s">
        <v>24</v>
      </c>
      <c r="F426">
        <v>20130</v>
      </c>
      <c r="G426" t="s">
        <v>17</v>
      </c>
      <c r="H426">
        <v>2015</v>
      </c>
      <c r="I426">
        <v>5</v>
      </c>
      <c r="J426">
        <v>3095191.9733770001</v>
      </c>
      <c r="K426">
        <v>381887</v>
      </c>
      <c r="L426" t="s">
        <v>18</v>
      </c>
      <c r="M426" t="s">
        <v>19</v>
      </c>
    </row>
    <row r="427" spans="1:13" x14ac:dyDescent="0.2">
      <c r="A427" t="s">
        <v>13</v>
      </c>
      <c r="B427" t="s">
        <v>14</v>
      </c>
      <c r="C427" t="s">
        <v>15</v>
      </c>
      <c r="D427" t="s">
        <v>23</v>
      </c>
      <c r="E427" t="s">
        <v>24</v>
      </c>
      <c r="F427">
        <v>20130</v>
      </c>
      <c r="G427" t="s">
        <v>17</v>
      </c>
      <c r="H427">
        <v>2015</v>
      </c>
      <c r="I427">
        <v>6</v>
      </c>
      <c r="J427">
        <v>3566359.464139</v>
      </c>
      <c r="K427">
        <v>435498</v>
      </c>
      <c r="L427" t="s">
        <v>18</v>
      </c>
      <c r="M427" t="s">
        <v>19</v>
      </c>
    </row>
    <row r="428" spans="1:13" x14ac:dyDescent="0.2">
      <c r="A428" t="s">
        <v>13</v>
      </c>
      <c r="B428" t="s">
        <v>14</v>
      </c>
      <c r="C428" t="s">
        <v>15</v>
      </c>
      <c r="D428" t="s">
        <v>23</v>
      </c>
      <c r="E428" t="s">
        <v>24</v>
      </c>
      <c r="F428">
        <v>20130</v>
      </c>
      <c r="G428" t="s">
        <v>17</v>
      </c>
      <c r="H428">
        <v>2015</v>
      </c>
      <c r="I428">
        <v>7</v>
      </c>
      <c r="J428">
        <v>3932134.1422370002</v>
      </c>
      <c r="K428">
        <v>479499</v>
      </c>
      <c r="L428" t="s">
        <v>18</v>
      </c>
      <c r="M428" t="s">
        <v>19</v>
      </c>
    </row>
    <row r="429" spans="1:13" x14ac:dyDescent="0.2">
      <c r="A429" t="s">
        <v>13</v>
      </c>
      <c r="B429" t="s">
        <v>14</v>
      </c>
      <c r="C429" t="s">
        <v>15</v>
      </c>
      <c r="D429" t="s">
        <v>23</v>
      </c>
      <c r="E429" t="s">
        <v>24</v>
      </c>
      <c r="F429">
        <v>20130</v>
      </c>
      <c r="G429" t="s">
        <v>17</v>
      </c>
      <c r="H429">
        <v>2015</v>
      </c>
      <c r="I429">
        <v>8</v>
      </c>
      <c r="J429">
        <v>2469435.9036059999</v>
      </c>
      <c r="K429">
        <v>300104</v>
      </c>
      <c r="L429" t="s">
        <v>18</v>
      </c>
      <c r="M429" t="s">
        <v>19</v>
      </c>
    </row>
    <row r="430" spans="1:13" x14ac:dyDescent="0.2">
      <c r="A430" t="s">
        <v>13</v>
      </c>
      <c r="B430" t="s">
        <v>14</v>
      </c>
      <c r="C430" t="s">
        <v>15</v>
      </c>
      <c r="D430" t="s">
        <v>23</v>
      </c>
      <c r="E430" t="s">
        <v>24</v>
      </c>
      <c r="F430">
        <v>20130</v>
      </c>
      <c r="G430" t="s">
        <v>17</v>
      </c>
      <c r="H430">
        <v>2015</v>
      </c>
      <c r="I430">
        <v>9</v>
      </c>
      <c r="J430">
        <v>2951328.1996479998</v>
      </c>
      <c r="K430">
        <v>355485</v>
      </c>
      <c r="L430" t="s">
        <v>18</v>
      </c>
      <c r="M430" t="s">
        <v>19</v>
      </c>
    </row>
    <row r="431" spans="1:13" x14ac:dyDescent="0.2">
      <c r="A431" t="s">
        <v>13</v>
      </c>
      <c r="B431" t="s">
        <v>14</v>
      </c>
      <c r="C431" t="s">
        <v>15</v>
      </c>
      <c r="D431" t="s">
        <v>23</v>
      </c>
      <c r="E431" t="s">
        <v>24</v>
      </c>
      <c r="F431">
        <v>20130</v>
      </c>
      <c r="G431" t="s">
        <v>17</v>
      </c>
      <c r="H431">
        <v>2015</v>
      </c>
      <c r="I431">
        <v>10</v>
      </c>
      <c r="J431">
        <v>3388566.7494939999</v>
      </c>
      <c r="K431">
        <v>420861</v>
      </c>
      <c r="L431" t="s">
        <v>18</v>
      </c>
      <c r="M431" t="s">
        <v>19</v>
      </c>
    </row>
    <row r="432" spans="1:13" x14ac:dyDescent="0.2">
      <c r="A432" t="s">
        <v>13</v>
      </c>
      <c r="B432" t="s">
        <v>14</v>
      </c>
      <c r="C432" t="s">
        <v>15</v>
      </c>
      <c r="D432" t="s">
        <v>23</v>
      </c>
      <c r="E432" t="s">
        <v>24</v>
      </c>
      <c r="F432">
        <v>20130</v>
      </c>
      <c r="G432" t="s">
        <v>17</v>
      </c>
      <c r="H432">
        <v>2015</v>
      </c>
      <c r="I432">
        <v>11</v>
      </c>
      <c r="J432">
        <v>3337893.9884139998</v>
      </c>
      <c r="K432">
        <v>411541</v>
      </c>
      <c r="L432" t="s">
        <v>18</v>
      </c>
      <c r="M432" t="s">
        <v>19</v>
      </c>
    </row>
    <row r="433" spans="1:13" x14ac:dyDescent="0.2">
      <c r="A433" t="s">
        <v>13</v>
      </c>
      <c r="B433" t="s">
        <v>14</v>
      </c>
      <c r="C433" t="s">
        <v>15</v>
      </c>
      <c r="D433" t="s">
        <v>23</v>
      </c>
      <c r="E433" t="s">
        <v>24</v>
      </c>
      <c r="F433">
        <v>20130</v>
      </c>
      <c r="G433" t="s">
        <v>17</v>
      </c>
      <c r="H433">
        <v>2015</v>
      </c>
      <c r="I433">
        <v>12</v>
      </c>
      <c r="J433">
        <v>3779043.8607310001</v>
      </c>
      <c r="K433">
        <v>449829</v>
      </c>
      <c r="L433" t="s">
        <v>18</v>
      </c>
      <c r="M433" t="s">
        <v>19</v>
      </c>
    </row>
    <row r="434" spans="1:13" x14ac:dyDescent="0.2">
      <c r="A434" t="s">
        <v>13</v>
      </c>
      <c r="B434" t="s">
        <v>14</v>
      </c>
      <c r="C434" t="s">
        <v>15</v>
      </c>
      <c r="D434" t="s">
        <v>23</v>
      </c>
      <c r="E434" t="s">
        <v>24</v>
      </c>
      <c r="F434">
        <v>20130</v>
      </c>
      <c r="G434" t="s">
        <v>17</v>
      </c>
      <c r="H434">
        <v>2016</v>
      </c>
      <c r="I434">
        <v>1</v>
      </c>
      <c r="J434">
        <v>3258510.4097429998</v>
      </c>
      <c r="K434">
        <v>389827</v>
      </c>
      <c r="L434" t="s">
        <v>18</v>
      </c>
      <c r="M434" t="s">
        <v>19</v>
      </c>
    </row>
    <row r="435" spans="1:13" x14ac:dyDescent="0.2">
      <c r="A435" t="s">
        <v>13</v>
      </c>
      <c r="B435" t="s">
        <v>14</v>
      </c>
      <c r="C435" t="s">
        <v>15</v>
      </c>
      <c r="D435" t="s">
        <v>23</v>
      </c>
      <c r="E435" t="s">
        <v>24</v>
      </c>
      <c r="F435">
        <v>20130</v>
      </c>
      <c r="G435" t="s">
        <v>17</v>
      </c>
      <c r="H435">
        <v>2016</v>
      </c>
      <c r="I435">
        <v>2</v>
      </c>
      <c r="J435">
        <v>3313635.5902999998</v>
      </c>
      <c r="K435">
        <v>406266</v>
      </c>
      <c r="L435" t="s">
        <v>18</v>
      </c>
      <c r="M435" t="s">
        <v>19</v>
      </c>
    </row>
    <row r="436" spans="1:13" x14ac:dyDescent="0.2">
      <c r="A436" t="s">
        <v>13</v>
      </c>
      <c r="B436" t="s">
        <v>14</v>
      </c>
      <c r="C436" t="s">
        <v>15</v>
      </c>
      <c r="D436" t="s">
        <v>23</v>
      </c>
      <c r="E436" t="s">
        <v>24</v>
      </c>
      <c r="F436">
        <v>20130</v>
      </c>
      <c r="G436" t="s">
        <v>17</v>
      </c>
      <c r="H436">
        <v>2016</v>
      </c>
      <c r="I436">
        <v>3</v>
      </c>
      <c r="J436">
        <v>3666835.7954409998</v>
      </c>
      <c r="K436">
        <v>456093</v>
      </c>
      <c r="L436" t="s">
        <v>18</v>
      </c>
      <c r="M436" t="s">
        <v>19</v>
      </c>
    </row>
    <row r="437" spans="1:13" x14ac:dyDescent="0.2">
      <c r="A437" t="s">
        <v>13</v>
      </c>
      <c r="B437" t="s">
        <v>14</v>
      </c>
      <c r="C437" t="s">
        <v>15</v>
      </c>
      <c r="D437" t="s">
        <v>23</v>
      </c>
      <c r="E437" t="s">
        <v>24</v>
      </c>
      <c r="F437">
        <v>20130</v>
      </c>
      <c r="G437" t="s">
        <v>17</v>
      </c>
      <c r="H437">
        <v>2016</v>
      </c>
      <c r="I437">
        <v>4</v>
      </c>
      <c r="J437">
        <v>3664500.570049</v>
      </c>
      <c r="K437">
        <v>450270</v>
      </c>
      <c r="L437" t="s">
        <v>18</v>
      </c>
      <c r="M437" t="s">
        <v>19</v>
      </c>
    </row>
    <row r="438" spans="1:13" x14ac:dyDescent="0.2">
      <c r="A438" t="s">
        <v>13</v>
      </c>
      <c r="B438" t="s">
        <v>14</v>
      </c>
      <c r="C438" t="s">
        <v>15</v>
      </c>
      <c r="D438" t="s">
        <v>23</v>
      </c>
      <c r="E438" t="s">
        <v>24</v>
      </c>
      <c r="F438">
        <v>20130</v>
      </c>
      <c r="G438" t="s">
        <v>17</v>
      </c>
      <c r="H438">
        <v>2016</v>
      </c>
      <c r="I438">
        <v>5</v>
      </c>
      <c r="J438">
        <v>3751402.1834089998</v>
      </c>
      <c r="K438">
        <v>454887</v>
      </c>
      <c r="L438" t="s">
        <v>18</v>
      </c>
      <c r="M438" t="s">
        <v>19</v>
      </c>
    </row>
    <row r="439" spans="1:13" x14ac:dyDescent="0.2">
      <c r="A439" t="s">
        <v>13</v>
      </c>
      <c r="B439" t="s">
        <v>14</v>
      </c>
      <c r="C439" t="s">
        <v>15</v>
      </c>
      <c r="D439" t="s">
        <v>23</v>
      </c>
      <c r="E439" t="s">
        <v>24</v>
      </c>
      <c r="F439">
        <v>20130</v>
      </c>
      <c r="G439" t="s">
        <v>17</v>
      </c>
      <c r="H439">
        <v>2016</v>
      </c>
      <c r="I439">
        <v>6</v>
      </c>
      <c r="J439">
        <v>4074526.1787029998</v>
      </c>
      <c r="K439">
        <v>495652</v>
      </c>
      <c r="L439" t="s">
        <v>18</v>
      </c>
      <c r="M439" t="s">
        <v>19</v>
      </c>
    </row>
    <row r="440" spans="1:13" x14ac:dyDescent="0.2">
      <c r="A440" t="s">
        <v>13</v>
      </c>
      <c r="B440" t="s">
        <v>14</v>
      </c>
      <c r="C440" t="s">
        <v>15</v>
      </c>
      <c r="D440" t="s">
        <v>23</v>
      </c>
      <c r="E440" t="s">
        <v>24</v>
      </c>
      <c r="F440">
        <v>20130</v>
      </c>
      <c r="G440" t="s">
        <v>17</v>
      </c>
      <c r="H440">
        <v>2016</v>
      </c>
      <c r="I440">
        <v>7</v>
      </c>
      <c r="J440">
        <v>4098453.8011909998</v>
      </c>
      <c r="K440">
        <v>504037</v>
      </c>
      <c r="L440" t="s">
        <v>18</v>
      </c>
      <c r="M440" t="s">
        <v>19</v>
      </c>
    </row>
    <row r="441" spans="1:13" x14ac:dyDescent="0.2">
      <c r="A441" t="s">
        <v>13</v>
      </c>
      <c r="B441" t="s">
        <v>14</v>
      </c>
      <c r="C441" t="s">
        <v>15</v>
      </c>
      <c r="D441" t="s">
        <v>23</v>
      </c>
      <c r="E441" t="s">
        <v>24</v>
      </c>
      <c r="F441">
        <v>20130</v>
      </c>
      <c r="G441" t="s">
        <v>17</v>
      </c>
      <c r="H441">
        <v>2016</v>
      </c>
      <c r="I441">
        <v>8</v>
      </c>
      <c r="J441">
        <v>2878900.5741900001</v>
      </c>
      <c r="K441">
        <v>331375</v>
      </c>
      <c r="L441" t="s">
        <v>18</v>
      </c>
      <c r="M441" t="s">
        <v>19</v>
      </c>
    </row>
    <row r="442" spans="1:13" x14ac:dyDescent="0.2">
      <c r="A442" t="s">
        <v>13</v>
      </c>
      <c r="B442" t="s">
        <v>14</v>
      </c>
      <c r="C442" t="s">
        <v>15</v>
      </c>
      <c r="D442" t="s">
        <v>23</v>
      </c>
      <c r="E442" t="s">
        <v>24</v>
      </c>
      <c r="F442">
        <v>20130</v>
      </c>
      <c r="G442" t="s">
        <v>17</v>
      </c>
      <c r="H442">
        <v>2016</v>
      </c>
      <c r="I442">
        <v>9</v>
      </c>
      <c r="J442">
        <v>3806176.3945909999</v>
      </c>
      <c r="K442">
        <v>448605</v>
      </c>
      <c r="L442" t="s">
        <v>18</v>
      </c>
      <c r="M442" t="s">
        <v>19</v>
      </c>
    </row>
    <row r="443" spans="1:13" x14ac:dyDescent="0.2">
      <c r="A443" t="s">
        <v>13</v>
      </c>
      <c r="B443" t="s">
        <v>14</v>
      </c>
      <c r="C443" t="s">
        <v>15</v>
      </c>
      <c r="D443" t="s">
        <v>23</v>
      </c>
      <c r="E443" t="s">
        <v>24</v>
      </c>
      <c r="F443">
        <v>20130</v>
      </c>
      <c r="G443" t="s">
        <v>17</v>
      </c>
      <c r="H443">
        <v>2016</v>
      </c>
      <c r="I443">
        <v>10</v>
      </c>
      <c r="J443">
        <v>4090724.9236099999</v>
      </c>
      <c r="K443">
        <v>471794</v>
      </c>
      <c r="L443" t="s">
        <v>18</v>
      </c>
      <c r="M443" t="s">
        <v>19</v>
      </c>
    </row>
    <row r="444" spans="1:13" x14ac:dyDescent="0.2">
      <c r="A444" t="s">
        <v>13</v>
      </c>
      <c r="B444" t="s">
        <v>14</v>
      </c>
      <c r="C444" t="s">
        <v>15</v>
      </c>
      <c r="D444" t="s">
        <v>23</v>
      </c>
      <c r="E444" t="s">
        <v>24</v>
      </c>
      <c r="F444">
        <v>20130</v>
      </c>
      <c r="G444" t="s">
        <v>17</v>
      </c>
      <c r="H444">
        <v>2016</v>
      </c>
      <c r="I444">
        <v>11</v>
      </c>
      <c r="J444">
        <v>4027765.7386830002</v>
      </c>
      <c r="K444">
        <v>483357</v>
      </c>
      <c r="L444" t="s">
        <v>18</v>
      </c>
      <c r="M444" t="s">
        <v>19</v>
      </c>
    </row>
    <row r="445" spans="1:13" x14ac:dyDescent="0.2">
      <c r="A445" t="s">
        <v>13</v>
      </c>
      <c r="B445" t="s">
        <v>14</v>
      </c>
      <c r="C445" t="s">
        <v>15</v>
      </c>
      <c r="D445" t="s">
        <v>23</v>
      </c>
      <c r="E445" t="s">
        <v>24</v>
      </c>
      <c r="F445">
        <v>20130</v>
      </c>
      <c r="G445" t="s">
        <v>17</v>
      </c>
      <c r="H445">
        <v>2016</v>
      </c>
      <c r="I445">
        <v>12</v>
      </c>
      <c r="J445">
        <v>4528013.8209159998</v>
      </c>
      <c r="K445">
        <v>539899</v>
      </c>
      <c r="L445" t="s">
        <v>18</v>
      </c>
      <c r="M445" t="s">
        <v>19</v>
      </c>
    </row>
    <row r="446" spans="1:13" x14ac:dyDescent="0.2">
      <c r="A446" t="s">
        <v>13</v>
      </c>
      <c r="B446" t="s">
        <v>14</v>
      </c>
      <c r="C446" t="s">
        <v>15</v>
      </c>
      <c r="D446" t="s">
        <v>23</v>
      </c>
      <c r="E446" t="s">
        <v>24</v>
      </c>
      <c r="F446">
        <v>20130</v>
      </c>
      <c r="G446" t="s">
        <v>20</v>
      </c>
      <c r="H446">
        <v>2017</v>
      </c>
      <c r="I446">
        <v>1</v>
      </c>
      <c r="J446">
        <v>3763925.26993</v>
      </c>
      <c r="K446">
        <v>435827</v>
      </c>
      <c r="L446" t="s">
        <v>18</v>
      </c>
      <c r="M446" t="s">
        <v>19</v>
      </c>
    </row>
    <row r="447" spans="1:13" x14ac:dyDescent="0.2">
      <c r="A447" t="s">
        <v>13</v>
      </c>
      <c r="B447" t="s">
        <v>14</v>
      </c>
      <c r="C447" t="s">
        <v>15</v>
      </c>
      <c r="D447" t="s">
        <v>23</v>
      </c>
      <c r="E447" t="s">
        <v>24</v>
      </c>
      <c r="F447">
        <v>20130</v>
      </c>
      <c r="G447" t="s">
        <v>20</v>
      </c>
      <c r="H447">
        <v>2017</v>
      </c>
      <c r="I447">
        <v>2</v>
      </c>
      <c r="J447">
        <v>3777636.6644350002</v>
      </c>
      <c r="K447">
        <v>423881</v>
      </c>
      <c r="L447" t="s">
        <v>18</v>
      </c>
      <c r="M447" t="s">
        <v>19</v>
      </c>
    </row>
    <row r="448" spans="1:13" x14ac:dyDescent="0.2">
      <c r="A448" t="s">
        <v>13</v>
      </c>
      <c r="B448" t="s">
        <v>14</v>
      </c>
      <c r="C448" t="s">
        <v>15</v>
      </c>
      <c r="D448" t="s">
        <v>23</v>
      </c>
      <c r="E448" t="s">
        <v>24</v>
      </c>
      <c r="F448">
        <v>20130</v>
      </c>
      <c r="G448" t="s">
        <v>20</v>
      </c>
      <c r="H448">
        <v>2017</v>
      </c>
      <c r="I448">
        <v>3</v>
      </c>
      <c r="J448">
        <v>4543445.8205850003</v>
      </c>
      <c r="K448">
        <v>522300</v>
      </c>
      <c r="L448" t="s">
        <v>18</v>
      </c>
      <c r="M448" t="s">
        <v>19</v>
      </c>
    </row>
    <row r="449" spans="1:13" x14ac:dyDescent="0.2">
      <c r="A449" t="s">
        <v>13</v>
      </c>
      <c r="B449" t="s">
        <v>14</v>
      </c>
      <c r="C449" t="s">
        <v>15</v>
      </c>
      <c r="D449" t="s">
        <v>23</v>
      </c>
      <c r="E449" t="s">
        <v>24</v>
      </c>
      <c r="F449">
        <v>20130</v>
      </c>
      <c r="G449" t="s">
        <v>20</v>
      </c>
      <c r="H449">
        <v>2017</v>
      </c>
      <c r="I449">
        <v>4</v>
      </c>
      <c r="J449">
        <v>3648227.3755339999</v>
      </c>
      <c r="K449">
        <v>416460</v>
      </c>
      <c r="L449" t="s">
        <v>18</v>
      </c>
      <c r="M449" t="s">
        <v>19</v>
      </c>
    </row>
    <row r="450" spans="1:13" x14ac:dyDescent="0.2">
      <c r="A450" t="s">
        <v>13</v>
      </c>
      <c r="B450" t="s">
        <v>14</v>
      </c>
      <c r="C450" t="s">
        <v>15</v>
      </c>
      <c r="D450" t="s">
        <v>23</v>
      </c>
      <c r="E450" t="s">
        <v>24</v>
      </c>
      <c r="F450">
        <v>20130</v>
      </c>
      <c r="G450" t="s">
        <v>20</v>
      </c>
      <c r="H450">
        <v>2017</v>
      </c>
      <c r="I450">
        <v>5</v>
      </c>
      <c r="J450">
        <v>4242139.4181939997</v>
      </c>
      <c r="K450">
        <v>481595</v>
      </c>
      <c r="L450" t="s">
        <v>18</v>
      </c>
      <c r="M450" t="s">
        <v>19</v>
      </c>
    </row>
    <row r="451" spans="1:13" x14ac:dyDescent="0.2">
      <c r="A451" t="s">
        <v>13</v>
      </c>
      <c r="B451" t="s">
        <v>14</v>
      </c>
      <c r="C451" t="s">
        <v>15</v>
      </c>
      <c r="D451" t="s">
        <v>23</v>
      </c>
      <c r="E451" t="s">
        <v>24</v>
      </c>
      <c r="F451">
        <v>20130</v>
      </c>
      <c r="G451" t="s">
        <v>20</v>
      </c>
      <c r="H451">
        <v>2017</v>
      </c>
      <c r="I451">
        <v>6</v>
      </c>
      <c r="J451">
        <v>4363322.6073150001</v>
      </c>
      <c r="K451">
        <v>494534</v>
      </c>
      <c r="L451" t="s">
        <v>18</v>
      </c>
      <c r="M451" t="s">
        <v>19</v>
      </c>
    </row>
    <row r="452" spans="1:13" x14ac:dyDescent="0.2">
      <c r="A452" t="s">
        <v>13</v>
      </c>
      <c r="B452" t="s">
        <v>14</v>
      </c>
      <c r="C452" t="s">
        <v>15</v>
      </c>
      <c r="D452" t="s">
        <v>23</v>
      </c>
      <c r="E452" t="s">
        <v>24</v>
      </c>
      <c r="F452">
        <v>20130</v>
      </c>
      <c r="G452" t="s">
        <v>20</v>
      </c>
      <c r="H452">
        <v>2017</v>
      </c>
      <c r="I452">
        <v>7</v>
      </c>
      <c r="J452">
        <v>4230365.5141129997</v>
      </c>
      <c r="K452">
        <v>480023</v>
      </c>
      <c r="L452" t="s">
        <v>18</v>
      </c>
      <c r="M452" t="s">
        <v>19</v>
      </c>
    </row>
    <row r="453" spans="1:13" x14ac:dyDescent="0.2">
      <c r="A453" t="s">
        <v>13</v>
      </c>
      <c r="B453" t="s">
        <v>14</v>
      </c>
      <c r="C453" t="s">
        <v>15</v>
      </c>
      <c r="D453" t="s">
        <v>23</v>
      </c>
      <c r="E453" t="s">
        <v>24</v>
      </c>
      <c r="F453">
        <v>20130</v>
      </c>
      <c r="G453" t="s">
        <v>20</v>
      </c>
      <c r="H453">
        <v>2017</v>
      </c>
      <c r="I453">
        <v>8</v>
      </c>
      <c r="J453">
        <v>4244011.0355380001</v>
      </c>
      <c r="K453">
        <v>476710</v>
      </c>
      <c r="L453" t="s">
        <v>18</v>
      </c>
      <c r="M453" t="s">
        <v>19</v>
      </c>
    </row>
    <row r="454" spans="1:13" x14ac:dyDescent="0.2">
      <c r="A454" t="s">
        <v>13</v>
      </c>
      <c r="B454" t="s">
        <v>14</v>
      </c>
      <c r="C454" t="s">
        <v>15</v>
      </c>
      <c r="D454" t="s">
        <v>23</v>
      </c>
      <c r="E454" t="s">
        <v>24</v>
      </c>
      <c r="F454">
        <v>20130</v>
      </c>
      <c r="G454" t="s">
        <v>20</v>
      </c>
      <c r="H454">
        <v>2017</v>
      </c>
      <c r="I454">
        <v>9</v>
      </c>
      <c r="J454">
        <v>3787381.743338</v>
      </c>
      <c r="K454">
        <v>434410</v>
      </c>
      <c r="L454" t="s">
        <v>18</v>
      </c>
      <c r="M454" t="s">
        <v>19</v>
      </c>
    </row>
    <row r="455" spans="1:13" x14ac:dyDescent="0.2">
      <c r="A455" t="s">
        <v>13</v>
      </c>
      <c r="B455" t="s">
        <v>14</v>
      </c>
      <c r="C455" t="s">
        <v>15</v>
      </c>
      <c r="D455" t="s">
        <v>23</v>
      </c>
      <c r="E455" t="s">
        <v>24</v>
      </c>
      <c r="F455">
        <v>20130</v>
      </c>
      <c r="G455" t="s">
        <v>20</v>
      </c>
      <c r="H455">
        <v>2017</v>
      </c>
      <c r="I455">
        <v>10</v>
      </c>
      <c r="J455">
        <v>3889144.7356770001</v>
      </c>
      <c r="K455">
        <v>436165</v>
      </c>
      <c r="L455" t="s">
        <v>18</v>
      </c>
      <c r="M455" t="s">
        <v>19</v>
      </c>
    </row>
    <row r="456" spans="1:13" x14ac:dyDescent="0.2">
      <c r="A456" t="s">
        <v>13</v>
      </c>
      <c r="B456" t="s">
        <v>14</v>
      </c>
      <c r="C456" t="s">
        <v>15</v>
      </c>
      <c r="D456" t="s">
        <v>23</v>
      </c>
      <c r="E456" t="s">
        <v>24</v>
      </c>
      <c r="F456">
        <v>20130</v>
      </c>
      <c r="G456" t="s">
        <v>20</v>
      </c>
      <c r="H456">
        <v>2017</v>
      </c>
      <c r="I456">
        <v>11</v>
      </c>
      <c r="J456">
        <v>4155718.4516790002</v>
      </c>
      <c r="K456">
        <v>474524</v>
      </c>
      <c r="L456" t="s">
        <v>18</v>
      </c>
      <c r="M456" t="s">
        <v>19</v>
      </c>
    </row>
    <row r="457" spans="1:13" x14ac:dyDescent="0.2">
      <c r="A457" t="s">
        <v>13</v>
      </c>
      <c r="B457" t="s">
        <v>14</v>
      </c>
      <c r="C457" t="s">
        <v>15</v>
      </c>
      <c r="D457" t="s">
        <v>23</v>
      </c>
      <c r="E457" t="s">
        <v>24</v>
      </c>
      <c r="F457">
        <v>20130</v>
      </c>
      <c r="G457" t="s">
        <v>20</v>
      </c>
      <c r="H457">
        <v>2017</v>
      </c>
      <c r="I457">
        <v>12</v>
      </c>
      <c r="J457">
        <v>4339444.2206300003</v>
      </c>
      <c r="K457">
        <v>493954</v>
      </c>
      <c r="L457" t="s">
        <v>18</v>
      </c>
      <c r="M457" t="s">
        <v>19</v>
      </c>
    </row>
    <row r="458" spans="1:13" x14ac:dyDescent="0.2">
      <c r="A458" t="s">
        <v>13</v>
      </c>
      <c r="B458" t="s">
        <v>14</v>
      </c>
      <c r="C458" t="s">
        <v>15</v>
      </c>
      <c r="D458" t="s">
        <v>23</v>
      </c>
      <c r="E458" t="s">
        <v>24</v>
      </c>
      <c r="F458">
        <v>20130</v>
      </c>
      <c r="G458" t="s">
        <v>20</v>
      </c>
      <c r="H458">
        <v>2018</v>
      </c>
      <c r="I458">
        <v>1</v>
      </c>
      <c r="J458">
        <v>4075348.8288199999</v>
      </c>
      <c r="K458">
        <v>456527</v>
      </c>
      <c r="L458" t="s">
        <v>18</v>
      </c>
      <c r="M458" t="s">
        <v>19</v>
      </c>
    </row>
    <row r="459" spans="1:13" x14ac:dyDescent="0.2">
      <c r="A459" t="s">
        <v>13</v>
      </c>
      <c r="B459" t="s">
        <v>14</v>
      </c>
      <c r="C459" t="s">
        <v>15</v>
      </c>
      <c r="D459" t="s">
        <v>23</v>
      </c>
      <c r="E459" t="s">
        <v>24</v>
      </c>
      <c r="F459">
        <v>20130</v>
      </c>
      <c r="G459" t="s">
        <v>20</v>
      </c>
      <c r="H459">
        <v>2018</v>
      </c>
      <c r="I459">
        <v>2</v>
      </c>
      <c r="J459">
        <v>4354996.7583590001</v>
      </c>
      <c r="K459">
        <v>471611</v>
      </c>
      <c r="L459" t="s">
        <v>18</v>
      </c>
      <c r="M459" t="s">
        <v>19</v>
      </c>
    </row>
    <row r="460" spans="1:13" x14ac:dyDescent="0.2">
      <c r="A460" t="s">
        <v>13</v>
      </c>
      <c r="B460" t="s">
        <v>14</v>
      </c>
      <c r="C460" t="s">
        <v>15</v>
      </c>
      <c r="D460" t="s">
        <v>23</v>
      </c>
      <c r="E460" t="s">
        <v>24</v>
      </c>
      <c r="F460">
        <v>20130</v>
      </c>
      <c r="G460" t="s">
        <v>20</v>
      </c>
      <c r="H460">
        <v>2018</v>
      </c>
      <c r="I460">
        <v>3</v>
      </c>
      <c r="J460">
        <v>4454269.2471620003</v>
      </c>
      <c r="K460">
        <v>484328</v>
      </c>
      <c r="L460" t="s">
        <v>18</v>
      </c>
      <c r="M460" t="s">
        <v>19</v>
      </c>
    </row>
    <row r="461" spans="1:13" x14ac:dyDescent="0.2">
      <c r="A461" t="s">
        <v>13</v>
      </c>
      <c r="B461" t="s">
        <v>14</v>
      </c>
      <c r="C461" t="s">
        <v>15</v>
      </c>
      <c r="D461" t="s">
        <v>23</v>
      </c>
      <c r="E461" t="s">
        <v>24</v>
      </c>
      <c r="F461">
        <v>20130</v>
      </c>
      <c r="G461" t="s">
        <v>20</v>
      </c>
      <c r="H461">
        <v>2018</v>
      </c>
      <c r="I461">
        <v>4</v>
      </c>
      <c r="J461">
        <v>4795952.3000069996</v>
      </c>
      <c r="K461">
        <v>525472</v>
      </c>
      <c r="L461" t="s">
        <v>18</v>
      </c>
      <c r="M461" t="s">
        <v>19</v>
      </c>
    </row>
    <row r="462" spans="1:13" x14ac:dyDescent="0.2">
      <c r="A462" t="s">
        <v>13</v>
      </c>
      <c r="B462" t="s">
        <v>14</v>
      </c>
      <c r="C462" t="s">
        <v>15</v>
      </c>
      <c r="D462" t="s">
        <v>23</v>
      </c>
      <c r="E462" t="s">
        <v>24</v>
      </c>
      <c r="F462">
        <v>20130</v>
      </c>
      <c r="G462" t="s">
        <v>20</v>
      </c>
      <c r="H462">
        <v>2018</v>
      </c>
      <c r="I462">
        <v>5</v>
      </c>
      <c r="J462">
        <v>5697239.9948220002</v>
      </c>
      <c r="K462">
        <v>632691</v>
      </c>
      <c r="L462" t="s">
        <v>18</v>
      </c>
      <c r="M462" t="s">
        <v>19</v>
      </c>
    </row>
    <row r="463" spans="1:13" x14ac:dyDescent="0.2">
      <c r="A463" t="s">
        <v>13</v>
      </c>
      <c r="B463" t="s">
        <v>14</v>
      </c>
      <c r="C463" t="s">
        <v>15</v>
      </c>
      <c r="D463" t="s">
        <v>23</v>
      </c>
      <c r="E463" t="s">
        <v>24</v>
      </c>
      <c r="F463">
        <v>20130</v>
      </c>
      <c r="G463" t="s">
        <v>20</v>
      </c>
      <c r="H463">
        <v>2018</v>
      </c>
      <c r="I463">
        <v>6</v>
      </c>
      <c r="J463">
        <v>4444204.1797580002</v>
      </c>
      <c r="K463">
        <v>485113</v>
      </c>
      <c r="L463" t="s">
        <v>18</v>
      </c>
      <c r="M463" t="s">
        <v>19</v>
      </c>
    </row>
    <row r="464" spans="1:13" x14ac:dyDescent="0.2">
      <c r="A464" t="s">
        <v>13</v>
      </c>
      <c r="B464" t="s">
        <v>14</v>
      </c>
      <c r="C464" t="s">
        <v>15</v>
      </c>
      <c r="D464" t="s">
        <v>23</v>
      </c>
      <c r="E464" t="s">
        <v>24</v>
      </c>
      <c r="F464">
        <v>20130</v>
      </c>
      <c r="G464" t="s">
        <v>20</v>
      </c>
      <c r="H464">
        <v>2018</v>
      </c>
      <c r="I464">
        <v>7</v>
      </c>
      <c r="J464">
        <v>5398516.8712609997</v>
      </c>
      <c r="K464">
        <v>603383</v>
      </c>
      <c r="L464" t="s">
        <v>18</v>
      </c>
      <c r="M464" t="s">
        <v>19</v>
      </c>
    </row>
    <row r="465" spans="1:13" x14ac:dyDescent="0.2">
      <c r="A465" t="s">
        <v>13</v>
      </c>
      <c r="B465" t="s">
        <v>14</v>
      </c>
      <c r="C465" t="s">
        <v>15</v>
      </c>
      <c r="D465" t="s">
        <v>23</v>
      </c>
      <c r="E465" t="s">
        <v>24</v>
      </c>
      <c r="F465">
        <v>20130</v>
      </c>
      <c r="G465" t="s">
        <v>20</v>
      </c>
      <c r="H465">
        <v>2018</v>
      </c>
      <c r="I465">
        <v>8</v>
      </c>
      <c r="J465">
        <v>5535372.736978</v>
      </c>
      <c r="K465">
        <v>601065</v>
      </c>
      <c r="L465" t="s">
        <v>18</v>
      </c>
      <c r="M465" t="s">
        <v>19</v>
      </c>
    </row>
    <row r="466" spans="1:13" x14ac:dyDescent="0.2">
      <c r="A466" t="s">
        <v>13</v>
      </c>
      <c r="B466" t="s">
        <v>14</v>
      </c>
      <c r="C466" t="s">
        <v>15</v>
      </c>
      <c r="D466" t="s">
        <v>23</v>
      </c>
      <c r="E466" t="s">
        <v>24</v>
      </c>
      <c r="F466">
        <v>20130</v>
      </c>
      <c r="G466" t="s">
        <v>20</v>
      </c>
      <c r="H466">
        <v>2018</v>
      </c>
      <c r="I466">
        <v>9</v>
      </c>
      <c r="J466">
        <v>3542223.1024099998</v>
      </c>
      <c r="K466">
        <v>395169</v>
      </c>
      <c r="L466" t="s">
        <v>18</v>
      </c>
      <c r="M466" t="s">
        <v>19</v>
      </c>
    </row>
    <row r="467" spans="1:13" x14ac:dyDescent="0.2">
      <c r="A467" t="s">
        <v>13</v>
      </c>
      <c r="B467" t="s">
        <v>14</v>
      </c>
      <c r="C467" t="s">
        <v>15</v>
      </c>
      <c r="D467" t="s">
        <v>23</v>
      </c>
      <c r="E467" t="s">
        <v>24</v>
      </c>
      <c r="F467">
        <v>20130</v>
      </c>
      <c r="G467" t="s">
        <v>20</v>
      </c>
      <c r="H467">
        <v>2018</v>
      </c>
      <c r="I467">
        <v>10</v>
      </c>
      <c r="J467">
        <v>6236690.6844990002</v>
      </c>
      <c r="K467">
        <v>692552</v>
      </c>
      <c r="L467" t="s">
        <v>18</v>
      </c>
      <c r="M467" t="s">
        <v>19</v>
      </c>
    </row>
    <row r="468" spans="1:13" x14ac:dyDescent="0.2">
      <c r="A468" t="s">
        <v>13</v>
      </c>
      <c r="B468" t="s">
        <v>14</v>
      </c>
      <c r="C468" t="s">
        <v>15</v>
      </c>
      <c r="D468" t="s">
        <v>23</v>
      </c>
      <c r="E468" t="s">
        <v>24</v>
      </c>
      <c r="F468">
        <v>20130</v>
      </c>
      <c r="G468" t="s">
        <v>20</v>
      </c>
      <c r="H468">
        <v>2018</v>
      </c>
      <c r="I468">
        <v>11</v>
      </c>
      <c r="J468">
        <v>4776509.2025619997</v>
      </c>
      <c r="K468">
        <v>531392</v>
      </c>
      <c r="L468" t="s">
        <v>18</v>
      </c>
      <c r="M468" t="s">
        <v>19</v>
      </c>
    </row>
    <row r="469" spans="1:13" x14ac:dyDescent="0.2">
      <c r="A469" t="s">
        <v>13</v>
      </c>
      <c r="B469" t="s">
        <v>14</v>
      </c>
      <c r="C469" t="s">
        <v>15</v>
      </c>
      <c r="D469" t="s">
        <v>23</v>
      </c>
      <c r="E469" t="s">
        <v>24</v>
      </c>
      <c r="F469">
        <v>20130</v>
      </c>
      <c r="G469" t="s">
        <v>20</v>
      </c>
      <c r="H469">
        <v>2018</v>
      </c>
      <c r="I469">
        <v>12</v>
      </c>
      <c r="J469">
        <v>4767966.6736190002</v>
      </c>
      <c r="K469">
        <v>519237</v>
      </c>
      <c r="L469" t="s">
        <v>18</v>
      </c>
      <c r="M469" t="s">
        <v>19</v>
      </c>
    </row>
    <row r="470" spans="1:13" x14ac:dyDescent="0.2">
      <c r="A470" t="s">
        <v>13</v>
      </c>
      <c r="B470" t="s">
        <v>14</v>
      </c>
      <c r="C470" t="s">
        <v>15</v>
      </c>
      <c r="D470" t="s">
        <v>23</v>
      </c>
      <c r="E470" t="s">
        <v>24</v>
      </c>
      <c r="F470">
        <v>20130</v>
      </c>
      <c r="G470" t="s">
        <v>20</v>
      </c>
      <c r="H470">
        <v>2019</v>
      </c>
      <c r="I470">
        <v>1</v>
      </c>
      <c r="J470">
        <v>5003079.0974709997</v>
      </c>
      <c r="K470">
        <v>532166</v>
      </c>
      <c r="L470" t="s">
        <v>18</v>
      </c>
      <c r="M470" t="s">
        <v>19</v>
      </c>
    </row>
    <row r="471" spans="1:13" x14ac:dyDescent="0.2">
      <c r="A471" t="s">
        <v>13</v>
      </c>
      <c r="B471" t="s">
        <v>14</v>
      </c>
      <c r="C471" t="s">
        <v>15</v>
      </c>
      <c r="D471" t="s">
        <v>23</v>
      </c>
      <c r="E471" t="s">
        <v>24</v>
      </c>
      <c r="F471">
        <v>20130</v>
      </c>
      <c r="G471" t="s">
        <v>20</v>
      </c>
      <c r="H471">
        <v>2019</v>
      </c>
      <c r="I471">
        <v>2</v>
      </c>
      <c r="J471">
        <v>3865537.8486060002</v>
      </c>
      <c r="K471">
        <v>418680</v>
      </c>
      <c r="L471" t="s">
        <v>18</v>
      </c>
      <c r="M471" t="s">
        <v>19</v>
      </c>
    </row>
    <row r="472" spans="1:13" x14ac:dyDescent="0.2">
      <c r="A472" t="s">
        <v>13</v>
      </c>
      <c r="B472" t="s">
        <v>14</v>
      </c>
      <c r="C472" t="s">
        <v>15</v>
      </c>
      <c r="D472" t="s">
        <v>23</v>
      </c>
      <c r="E472" t="s">
        <v>24</v>
      </c>
      <c r="F472">
        <v>20130</v>
      </c>
      <c r="G472" t="s">
        <v>20</v>
      </c>
      <c r="H472">
        <v>2019</v>
      </c>
      <c r="I472">
        <v>3</v>
      </c>
      <c r="J472">
        <v>5001444.0686569996</v>
      </c>
      <c r="K472">
        <v>535858</v>
      </c>
      <c r="L472" t="s">
        <v>18</v>
      </c>
      <c r="M472" t="s">
        <v>19</v>
      </c>
    </row>
    <row r="473" spans="1:13" x14ac:dyDescent="0.2">
      <c r="A473" t="s">
        <v>13</v>
      </c>
      <c r="B473" t="s">
        <v>14</v>
      </c>
      <c r="C473" t="s">
        <v>15</v>
      </c>
      <c r="D473" t="s">
        <v>23</v>
      </c>
      <c r="E473" t="s">
        <v>24</v>
      </c>
      <c r="F473">
        <v>20130</v>
      </c>
      <c r="G473" t="s">
        <v>20</v>
      </c>
      <c r="H473">
        <v>2019</v>
      </c>
      <c r="I473">
        <v>4</v>
      </c>
      <c r="J473">
        <v>6242361.7045290004</v>
      </c>
      <c r="K473">
        <v>664615</v>
      </c>
      <c r="L473" t="s">
        <v>18</v>
      </c>
      <c r="M473" t="s">
        <v>19</v>
      </c>
    </row>
    <row r="474" spans="1:13" x14ac:dyDescent="0.2">
      <c r="A474" t="s">
        <v>13</v>
      </c>
      <c r="B474" t="s">
        <v>14</v>
      </c>
      <c r="C474" t="s">
        <v>15</v>
      </c>
      <c r="D474" t="s">
        <v>23</v>
      </c>
      <c r="E474" t="s">
        <v>24</v>
      </c>
      <c r="F474">
        <v>20130</v>
      </c>
      <c r="G474" t="s">
        <v>20</v>
      </c>
      <c r="H474">
        <v>2019</v>
      </c>
      <c r="I474">
        <v>5</v>
      </c>
      <c r="J474">
        <v>4892981.2660389999</v>
      </c>
      <c r="K474">
        <v>523359</v>
      </c>
      <c r="L474" t="s">
        <v>18</v>
      </c>
      <c r="M474" t="s">
        <v>19</v>
      </c>
    </row>
    <row r="475" spans="1:13" x14ac:dyDescent="0.2">
      <c r="A475" t="s">
        <v>13</v>
      </c>
      <c r="B475" t="s">
        <v>14</v>
      </c>
      <c r="C475" t="s">
        <v>15</v>
      </c>
      <c r="D475" t="s">
        <v>23</v>
      </c>
      <c r="E475" t="s">
        <v>24</v>
      </c>
      <c r="F475">
        <v>20130</v>
      </c>
      <c r="G475" t="s">
        <v>20</v>
      </c>
      <c r="H475">
        <v>2019</v>
      </c>
      <c r="I475">
        <v>6</v>
      </c>
      <c r="J475">
        <v>5045975.4692620002</v>
      </c>
      <c r="K475">
        <v>535804</v>
      </c>
      <c r="L475" t="s">
        <v>18</v>
      </c>
      <c r="M475" t="s">
        <v>19</v>
      </c>
    </row>
    <row r="476" spans="1:13" x14ac:dyDescent="0.2">
      <c r="A476" t="s">
        <v>13</v>
      </c>
      <c r="B476" t="s">
        <v>14</v>
      </c>
      <c r="C476" t="s">
        <v>15</v>
      </c>
      <c r="D476" t="s">
        <v>23</v>
      </c>
      <c r="E476" t="s">
        <v>24</v>
      </c>
      <c r="F476">
        <v>20130</v>
      </c>
      <c r="G476" t="s">
        <v>20</v>
      </c>
      <c r="H476">
        <v>2019</v>
      </c>
      <c r="I476">
        <v>7</v>
      </c>
      <c r="J476">
        <v>6522721.2281510001</v>
      </c>
      <c r="K476">
        <v>702452</v>
      </c>
      <c r="L476" t="s">
        <v>18</v>
      </c>
      <c r="M476" t="s">
        <v>19</v>
      </c>
    </row>
    <row r="477" spans="1:13" x14ac:dyDescent="0.2">
      <c r="A477" t="s">
        <v>13</v>
      </c>
      <c r="B477" t="s">
        <v>14</v>
      </c>
      <c r="C477" t="s">
        <v>15</v>
      </c>
      <c r="D477" t="s">
        <v>23</v>
      </c>
      <c r="E477" t="s">
        <v>24</v>
      </c>
      <c r="F477">
        <v>20130</v>
      </c>
      <c r="G477" t="s">
        <v>20</v>
      </c>
      <c r="H477">
        <v>2019</v>
      </c>
      <c r="I477">
        <v>8</v>
      </c>
      <c r="J477">
        <v>5385917.1323459996</v>
      </c>
      <c r="K477">
        <v>564593</v>
      </c>
      <c r="L477" t="s">
        <v>18</v>
      </c>
      <c r="M477" t="s">
        <v>19</v>
      </c>
    </row>
    <row r="478" spans="1:13" x14ac:dyDescent="0.2">
      <c r="A478" t="s">
        <v>13</v>
      </c>
      <c r="B478" t="s">
        <v>14</v>
      </c>
      <c r="C478" t="s">
        <v>15</v>
      </c>
      <c r="D478" t="s">
        <v>23</v>
      </c>
      <c r="E478" t="s">
        <v>24</v>
      </c>
      <c r="F478">
        <v>20130</v>
      </c>
      <c r="G478" t="s">
        <v>20</v>
      </c>
      <c r="H478">
        <v>2019</v>
      </c>
      <c r="I478">
        <v>9</v>
      </c>
      <c r="J478">
        <v>5339687.5581179997</v>
      </c>
      <c r="K478">
        <v>581983</v>
      </c>
      <c r="L478" t="s">
        <v>18</v>
      </c>
      <c r="M478" t="s">
        <v>19</v>
      </c>
    </row>
    <row r="479" spans="1:13" x14ac:dyDescent="0.2">
      <c r="A479" t="s">
        <v>13</v>
      </c>
      <c r="B479" t="s">
        <v>14</v>
      </c>
      <c r="C479" t="s">
        <v>15</v>
      </c>
      <c r="D479" t="s">
        <v>23</v>
      </c>
      <c r="E479" t="s">
        <v>24</v>
      </c>
      <c r="F479">
        <v>20130</v>
      </c>
      <c r="G479" t="s">
        <v>20</v>
      </c>
      <c r="H479">
        <v>2019</v>
      </c>
      <c r="I479">
        <v>10</v>
      </c>
      <c r="J479">
        <v>6067592.1610409999</v>
      </c>
      <c r="K479">
        <v>673772</v>
      </c>
      <c r="L479" t="s">
        <v>18</v>
      </c>
      <c r="M479" t="s">
        <v>19</v>
      </c>
    </row>
    <row r="480" spans="1:13" x14ac:dyDescent="0.2">
      <c r="A480" t="s">
        <v>13</v>
      </c>
      <c r="B480" t="s">
        <v>14</v>
      </c>
      <c r="C480" t="s">
        <v>15</v>
      </c>
      <c r="D480" t="s">
        <v>23</v>
      </c>
      <c r="E480" t="s">
        <v>24</v>
      </c>
      <c r="F480">
        <v>20130</v>
      </c>
      <c r="G480" t="s">
        <v>20</v>
      </c>
      <c r="H480">
        <v>2019</v>
      </c>
      <c r="I480">
        <v>11</v>
      </c>
      <c r="J480">
        <v>4488548.832928</v>
      </c>
      <c r="K480">
        <v>486458</v>
      </c>
      <c r="L480" t="s">
        <v>18</v>
      </c>
      <c r="M480" t="s">
        <v>19</v>
      </c>
    </row>
    <row r="481" spans="1:13" x14ac:dyDescent="0.2">
      <c r="A481" t="s">
        <v>13</v>
      </c>
      <c r="B481" t="s">
        <v>14</v>
      </c>
      <c r="C481" t="s">
        <v>15</v>
      </c>
      <c r="D481" t="s">
        <v>23</v>
      </c>
      <c r="E481" t="s">
        <v>24</v>
      </c>
      <c r="F481">
        <v>20130</v>
      </c>
      <c r="G481" t="s">
        <v>20</v>
      </c>
      <c r="H481">
        <v>2019</v>
      </c>
      <c r="I481">
        <v>12</v>
      </c>
      <c r="J481">
        <v>5705685.5574190002</v>
      </c>
      <c r="K481">
        <v>608436</v>
      </c>
      <c r="L481" t="s">
        <v>18</v>
      </c>
      <c r="M481" t="s">
        <v>19</v>
      </c>
    </row>
    <row r="482" spans="1:13" x14ac:dyDescent="0.2">
      <c r="A482" t="s">
        <v>13</v>
      </c>
      <c r="B482" t="s">
        <v>14</v>
      </c>
      <c r="C482" t="s">
        <v>15</v>
      </c>
      <c r="D482" t="s">
        <v>23</v>
      </c>
      <c r="E482" t="s">
        <v>24</v>
      </c>
      <c r="F482">
        <v>20130</v>
      </c>
      <c r="G482" t="s">
        <v>20</v>
      </c>
      <c r="H482">
        <v>2020</v>
      </c>
      <c r="I482">
        <v>1</v>
      </c>
      <c r="J482">
        <v>5487362.5724950004</v>
      </c>
      <c r="K482">
        <v>561042</v>
      </c>
      <c r="L482" t="s">
        <v>18</v>
      </c>
      <c r="M482" t="s">
        <v>19</v>
      </c>
    </row>
    <row r="483" spans="1:13" x14ac:dyDescent="0.2">
      <c r="A483" t="s">
        <v>13</v>
      </c>
      <c r="B483" t="s">
        <v>14</v>
      </c>
      <c r="C483" t="s">
        <v>15</v>
      </c>
      <c r="D483" t="s">
        <v>23</v>
      </c>
      <c r="E483" t="s">
        <v>24</v>
      </c>
      <c r="F483">
        <v>20130</v>
      </c>
      <c r="G483" t="s">
        <v>20</v>
      </c>
      <c r="H483">
        <v>2020</v>
      </c>
      <c r="I483">
        <v>2</v>
      </c>
      <c r="J483">
        <v>4274644.5271490002</v>
      </c>
      <c r="K483">
        <v>450791</v>
      </c>
      <c r="L483" t="s">
        <v>18</v>
      </c>
      <c r="M483" t="s">
        <v>19</v>
      </c>
    </row>
    <row r="484" spans="1:13" x14ac:dyDescent="0.2">
      <c r="A484" t="s">
        <v>13</v>
      </c>
      <c r="B484" t="s">
        <v>14</v>
      </c>
      <c r="C484" t="s">
        <v>15</v>
      </c>
      <c r="D484" t="s">
        <v>23</v>
      </c>
      <c r="E484" t="s">
        <v>24</v>
      </c>
      <c r="F484">
        <v>20130</v>
      </c>
      <c r="G484" t="s">
        <v>20</v>
      </c>
      <c r="H484">
        <v>2020</v>
      </c>
      <c r="I484">
        <v>3</v>
      </c>
      <c r="J484">
        <v>4653789.9622269999</v>
      </c>
      <c r="K484">
        <v>503609</v>
      </c>
      <c r="L484" t="s">
        <v>18</v>
      </c>
      <c r="M484" t="s">
        <v>19</v>
      </c>
    </row>
    <row r="485" spans="1:13" x14ac:dyDescent="0.2">
      <c r="A485" t="s">
        <v>13</v>
      </c>
      <c r="B485" t="s">
        <v>14</v>
      </c>
      <c r="C485" t="s">
        <v>15</v>
      </c>
      <c r="D485" t="s">
        <v>23</v>
      </c>
      <c r="E485" t="s">
        <v>24</v>
      </c>
      <c r="F485">
        <v>20130</v>
      </c>
      <c r="G485" t="s">
        <v>20</v>
      </c>
      <c r="H485">
        <v>2020</v>
      </c>
      <c r="I485">
        <v>4</v>
      </c>
      <c r="J485">
        <v>4392381.1892860001</v>
      </c>
      <c r="K485">
        <v>500681</v>
      </c>
      <c r="L485" t="s">
        <v>18</v>
      </c>
      <c r="M485" t="s">
        <v>19</v>
      </c>
    </row>
    <row r="486" spans="1:13" x14ac:dyDescent="0.2">
      <c r="A486" t="s">
        <v>13</v>
      </c>
      <c r="B486" t="s">
        <v>14</v>
      </c>
      <c r="C486" t="s">
        <v>15</v>
      </c>
      <c r="D486" t="s">
        <v>23</v>
      </c>
      <c r="E486" t="s">
        <v>24</v>
      </c>
      <c r="F486">
        <v>20130</v>
      </c>
      <c r="G486" t="s">
        <v>20</v>
      </c>
      <c r="H486">
        <v>2020</v>
      </c>
      <c r="I486">
        <v>5</v>
      </c>
      <c r="J486">
        <v>3542285.4477610001</v>
      </c>
      <c r="K486">
        <v>412989</v>
      </c>
      <c r="L486" t="s">
        <v>18</v>
      </c>
      <c r="M486" t="s">
        <v>19</v>
      </c>
    </row>
    <row r="487" spans="1:13" x14ac:dyDescent="0.2">
      <c r="A487" t="s">
        <v>13</v>
      </c>
      <c r="B487" t="s">
        <v>14</v>
      </c>
      <c r="C487" t="s">
        <v>15</v>
      </c>
      <c r="D487" t="s">
        <v>23</v>
      </c>
      <c r="E487" t="s">
        <v>24</v>
      </c>
      <c r="F487">
        <v>20130</v>
      </c>
      <c r="G487" t="s">
        <v>20</v>
      </c>
      <c r="H487">
        <v>2020</v>
      </c>
      <c r="I487">
        <v>6</v>
      </c>
      <c r="J487">
        <v>4564223.9784639999</v>
      </c>
      <c r="K487">
        <v>525152</v>
      </c>
      <c r="L487" t="s">
        <v>18</v>
      </c>
      <c r="M487" t="s">
        <v>19</v>
      </c>
    </row>
    <row r="488" spans="1:13" x14ac:dyDescent="0.2">
      <c r="A488" t="s">
        <v>13</v>
      </c>
      <c r="B488" t="s">
        <v>14</v>
      </c>
      <c r="C488" t="s">
        <v>15</v>
      </c>
      <c r="D488" t="s">
        <v>23</v>
      </c>
      <c r="E488" t="s">
        <v>24</v>
      </c>
      <c r="F488">
        <v>20130</v>
      </c>
      <c r="G488" t="s">
        <v>20</v>
      </c>
      <c r="H488">
        <v>2020</v>
      </c>
      <c r="I488">
        <v>7</v>
      </c>
      <c r="J488">
        <v>5136789.9679239998</v>
      </c>
      <c r="K488">
        <v>583538</v>
      </c>
      <c r="L488" t="s">
        <v>18</v>
      </c>
      <c r="M488" t="s">
        <v>19</v>
      </c>
    </row>
    <row r="489" spans="1:13" x14ac:dyDescent="0.2">
      <c r="A489" t="s">
        <v>13</v>
      </c>
      <c r="B489" t="s">
        <v>14</v>
      </c>
      <c r="C489" t="s">
        <v>15</v>
      </c>
      <c r="D489" t="s">
        <v>23</v>
      </c>
      <c r="E489" t="s">
        <v>24</v>
      </c>
      <c r="F489">
        <v>20130</v>
      </c>
      <c r="G489" t="s">
        <v>20</v>
      </c>
      <c r="H489">
        <v>2020</v>
      </c>
      <c r="I489">
        <v>8</v>
      </c>
      <c r="J489">
        <v>4460400.5738920001</v>
      </c>
      <c r="K489">
        <v>502458</v>
      </c>
      <c r="L489" t="s">
        <v>18</v>
      </c>
      <c r="M489" t="s">
        <v>19</v>
      </c>
    </row>
    <row r="490" spans="1:13" x14ac:dyDescent="0.2">
      <c r="A490" t="s">
        <v>13</v>
      </c>
      <c r="B490" t="s">
        <v>14</v>
      </c>
      <c r="C490" t="s">
        <v>15</v>
      </c>
      <c r="D490" t="s">
        <v>23</v>
      </c>
      <c r="E490" t="s">
        <v>24</v>
      </c>
      <c r="F490">
        <v>20130</v>
      </c>
      <c r="G490" t="s">
        <v>20</v>
      </c>
      <c r="H490">
        <v>2020</v>
      </c>
      <c r="I490">
        <v>9</v>
      </c>
      <c r="J490">
        <v>4160594.3800960002</v>
      </c>
      <c r="K490">
        <v>463753</v>
      </c>
      <c r="L490" t="s">
        <v>18</v>
      </c>
      <c r="M490" t="s">
        <v>19</v>
      </c>
    </row>
    <row r="491" spans="1:13" x14ac:dyDescent="0.2">
      <c r="A491" t="s">
        <v>13</v>
      </c>
      <c r="B491" t="s">
        <v>14</v>
      </c>
      <c r="C491" t="s">
        <v>15</v>
      </c>
      <c r="D491" t="s">
        <v>23</v>
      </c>
      <c r="E491" t="s">
        <v>24</v>
      </c>
      <c r="F491">
        <v>20130</v>
      </c>
      <c r="G491" t="s">
        <v>20</v>
      </c>
      <c r="H491">
        <v>2020</v>
      </c>
      <c r="I491">
        <v>10</v>
      </c>
      <c r="J491">
        <v>5853321.230498</v>
      </c>
      <c r="K491">
        <v>665020</v>
      </c>
      <c r="L491" t="s">
        <v>18</v>
      </c>
      <c r="M491" t="s">
        <v>19</v>
      </c>
    </row>
    <row r="492" spans="1:13" x14ac:dyDescent="0.2">
      <c r="A492" t="s">
        <v>13</v>
      </c>
      <c r="B492" t="s">
        <v>14</v>
      </c>
      <c r="C492" t="s">
        <v>15</v>
      </c>
      <c r="D492" t="s">
        <v>23</v>
      </c>
      <c r="E492" t="s">
        <v>24</v>
      </c>
      <c r="F492">
        <v>20130</v>
      </c>
      <c r="G492" t="s">
        <v>20</v>
      </c>
      <c r="H492">
        <v>2020</v>
      </c>
      <c r="I492">
        <v>11</v>
      </c>
      <c r="J492">
        <v>4640006.6662769997</v>
      </c>
      <c r="K492">
        <v>518694</v>
      </c>
      <c r="L492" t="s">
        <v>18</v>
      </c>
      <c r="M492" t="s">
        <v>19</v>
      </c>
    </row>
    <row r="493" spans="1:13" x14ac:dyDescent="0.2">
      <c r="A493" t="s">
        <v>13</v>
      </c>
      <c r="B493" t="s">
        <v>14</v>
      </c>
      <c r="C493" t="s">
        <v>15</v>
      </c>
      <c r="D493" t="s">
        <v>23</v>
      </c>
      <c r="E493" t="s">
        <v>24</v>
      </c>
      <c r="F493">
        <v>20130</v>
      </c>
      <c r="G493" t="s">
        <v>20</v>
      </c>
      <c r="H493">
        <v>2020</v>
      </c>
      <c r="I493">
        <v>12</v>
      </c>
      <c r="J493">
        <v>6197386.7770379996</v>
      </c>
      <c r="K493">
        <v>661184</v>
      </c>
      <c r="L493" t="s">
        <v>18</v>
      </c>
      <c r="M493" t="s">
        <v>19</v>
      </c>
    </row>
    <row r="494" spans="1:13" x14ac:dyDescent="0.2">
      <c r="A494" t="s">
        <v>13</v>
      </c>
      <c r="B494" t="s">
        <v>14</v>
      </c>
      <c r="C494" t="s">
        <v>15</v>
      </c>
      <c r="D494" t="s">
        <v>23</v>
      </c>
      <c r="E494" t="s">
        <v>24</v>
      </c>
      <c r="F494">
        <v>20130</v>
      </c>
      <c r="G494" t="s">
        <v>20</v>
      </c>
      <c r="H494">
        <v>2021</v>
      </c>
      <c r="I494">
        <v>1</v>
      </c>
      <c r="J494">
        <v>4711966.570413</v>
      </c>
      <c r="K494">
        <v>495310</v>
      </c>
      <c r="L494" t="s">
        <v>18</v>
      </c>
      <c r="M494" t="s">
        <v>19</v>
      </c>
    </row>
    <row r="495" spans="1:13" x14ac:dyDescent="0.2">
      <c r="A495" t="s">
        <v>13</v>
      </c>
      <c r="B495" t="s">
        <v>14</v>
      </c>
      <c r="C495" t="s">
        <v>15</v>
      </c>
      <c r="D495" t="s">
        <v>23</v>
      </c>
      <c r="E495" t="s">
        <v>24</v>
      </c>
      <c r="F495">
        <v>20130</v>
      </c>
      <c r="G495" t="s">
        <v>20</v>
      </c>
      <c r="H495">
        <v>2021</v>
      </c>
      <c r="I495">
        <v>2</v>
      </c>
      <c r="J495">
        <v>5180399.2127339998</v>
      </c>
      <c r="K495">
        <v>538982</v>
      </c>
      <c r="L495" t="s">
        <v>18</v>
      </c>
      <c r="M495" t="s">
        <v>19</v>
      </c>
    </row>
    <row r="496" spans="1:13" x14ac:dyDescent="0.2">
      <c r="A496" t="s">
        <v>13</v>
      </c>
      <c r="B496" t="s">
        <v>14</v>
      </c>
      <c r="C496" t="s">
        <v>15</v>
      </c>
      <c r="D496" t="s">
        <v>23</v>
      </c>
      <c r="E496" t="s">
        <v>24</v>
      </c>
      <c r="F496">
        <v>20130</v>
      </c>
      <c r="G496" t="s">
        <v>20</v>
      </c>
      <c r="H496">
        <v>2021</v>
      </c>
      <c r="I496">
        <v>3</v>
      </c>
      <c r="J496">
        <v>5822789.7011099998</v>
      </c>
      <c r="K496">
        <v>619968</v>
      </c>
      <c r="L496" t="s">
        <v>18</v>
      </c>
      <c r="M496" t="s">
        <v>19</v>
      </c>
    </row>
    <row r="497" spans="1:13" x14ac:dyDescent="0.2">
      <c r="A497" t="s">
        <v>13</v>
      </c>
      <c r="B497" t="s">
        <v>14</v>
      </c>
      <c r="C497" t="s">
        <v>15</v>
      </c>
      <c r="D497" t="s">
        <v>23</v>
      </c>
      <c r="E497" t="s">
        <v>24</v>
      </c>
      <c r="F497">
        <v>20130</v>
      </c>
      <c r="G497" t="s">
        <v>20</v>
      </c>
      <c r="H497">
        <v>2021</v>
      </c>
      <c r="I497">
        <v>4</v>
      </c>
      <c r="J497">
        <v>6192352.6633630004</v>
      </c>
      <c r="K497">
        <v>648579</v>
      </c>
      <c r="L497" t="s">
        <v>18</v>
      </c>
      <c r="M497" t="s">
        <v>19</v>
      </c>
    </row>
    <row r="498" spans="1:13" x14ac:dyDescent="0.2">
      <c r="A498" t="s">
        <v>13</v>
      </c>
      <c r="B498" t="s">
        <v>14</v>
      </c>
      <c r="C498" t="s">
        <v>15</v>
      </c>
      <c r="D498" t="s">
        <v>23</v>
      </c>
      <c r="E498" t="s">
        <v>24</v>
      </c>
      <c r="F498">
        <v>20130</v>
      </c>
      <c r="G498" t="s">
        <v>20</v>
      </c>
      <c r="H498">
        <v>2021</v>
      </c>
      <c r="I498">
        <v>5</v>
      </c>
      <c r="J498">
        <v>4546181.9048309997</v>
      </c>
      <c r="K498">
        <v>467092</v>
      </c>
      <c r="L498" t="s">
        <v>18</v>
      </c>
      <c r="M498" t="s">
        <v>19</v>
      </c>
    </row>
    <row r="499" spans="1:13" x14ac:dyDescent="0.2">
      <c r="A499" t="s">
        <v>13</v>
      </c>
      <c r="B499" t="s">
        <v>14</v>
      </c>
      <c r="C499" t="s">
        <v>15</v>
      </c>
      <c r="D499" t="s">
        <v>23</v>
      </c>
      <c r="E499" t="s">
        <v>24</v>
      </c>
      <c r="F499">
        <v>20130</v>
      </c>
      <c r="G499" t="s">
        <v>20</v>
      </c>
      <c r="H499">
        <v>2021</v>
      </c>
      <c r="I499">
        <v>6</v>
      </c>
      <c r="J499">
        <v>5095102.6861979999</v>
      </c>
      <c r="K499">
        <v>521681</v>
      </c>
      <c r="L499" t="s">
        <v>18</v>
      </c>
      <c r="M499" t="s">
        <v>19</v>
      </c>
    </row>
    <row r="500" spans="1:13" x14ac:dyDescent="0.2">
      <c r="A500" t="s">
        <v>13</v>
      </c>
      <c r="B500" t="s">
        <v>14</v>
      </c>
      <c r="C500" t="s">
        <v>15</v>
      </c>
      <c r="D500" t="s">
        <v>23</v>
      </c>
      <c r="E500" t="s">
        <v>24</v>
      </c>
      <c r="F500">
        <v>20130</v>
      </c>
      <c r="G500" t="s">
        <v>20</v>
      </c>
      <c r="H500">
        <v>2021</v>
      </c>
      <c r="I500">
        <v>7</v>
      </c>
      <c r="J500">
        <v>6894613.4938930003</v>
      </c>
      <c r="K500">
        <v>713436</v>
      </c>
      <c r="L500" t="s">
        <v>18</v>
      </c>
      <c r="M500" t="s">
        <v>19</v>
      </c>
    </row>
    <row r="501" spans="1:13" x14ac:dyDescent="0.2">
      <c r="A501" t="s">
        <v>13</v>
      </c>
      <c r="B501" t="s">
        <v>14</v>
      </c>
      <c r="C501" t="s">
        <v>15</v>
      </c>
      <c r="D501" t="s">
        <v>23</v>
      </c>
      <c r="E501" t="s">
        <v>24</v>
      </c>
      <c r="F501">
        <v>20130</v>
      </c>
      <c r="G501" t="s">
        <v>20</v>
      </c>
      <c r="H501">
        <v>2021</v>
      </c>
      <c r="I501">
        <v>8</v>
      </c>
      <c r="J501">
        <v>5086520.4041419998</v>
      </c>
      <c r="K501">
        <v>510793</v>
      </c>
      <c r="L501" t="s">
        <v>18</v>
      </c>
      <c r="M501" t="s">
        <v>19</v>
      </c>
    </row>
    <row r="502" spans="1:13" x14ac:dyDescent="0.2">
      <c r="A502" t="s">
        <v>13</v>
      </c>
      <c r="B502" t="s">
        <v>14</v>
      </c>
      <c r="C502" t="s">
        <v>15</v>
      </c>
      <c r="D502" t="s">
        <v>23</v>
      </c>
      <c r="E502" t="s">
        <v>24</v>
      </c>
      <c r="F502">
        <v>20130</v>
      </c>
      <c r="G502" t="s">
        <v>20</v>
      </c>
      <c r="H502">
        <v>2021</v>
      </c>
      <c r="I502">
        <v>9</v>
      </c>
      <c r="J502">
        <v>5792585.3977359999</v>
      </c>
      <c r="K502">
        <v>574802</v>
      </c>
      <c r="L502" t="s">
        <v>18</v>
      </c>
      <c r="M502" t="s">
        <v>19</v>
      </c>
    </row>
    <row r="503" spans="1:13" x14ac:dyDescent="0.2">
      <c r="A503" t="s">
        <v>13</v>
      </c>
      <c r="B503" t="s">
        <v>14</v>
      </c>
      <c r="C503" t="s">
        <v>15</v>
      </c>
      <c r="D503" t="s">
        <v>23</v>
      </c>
      <c r="E503" t="s">
        <v>24</v>
      </c>
      <c r="F503">
        <v>20130</v>
      </c>
      <c r="G503" t="s">
        <v>20</v>
      </c>
      <c r="H503">
        <v>2021</v>
      </c>
      <c r="I503">
        <v>10</v>
      </c>
      <c r="J503">
        <v>5386783.2374919998</v>
      </c>
      <c r="K503">
        <v>552198</v>
      </c>
      <c r="L503" t="s">
        <v>18</v>
      </c>
      <c r="M503" t="s">
        <v>19</v>
      </c>
    </row>
    <row r="504" spans="1:13" x14ac:dyDescent="0.2">
      <c r="A504" t="s">
        <v>13</v>
      </c>
      <c r="B504" t="s">
        <v>14</v>
      </c>
      <c r="C504" t="s">
        <v>15</v>
      </c>
      <c r="D504" t="s">
        <v>23</v>
      </c>
      <c r="E504" t="s">
        <v>24</v>
      </c>
      <c r="F504">
        <v>20130</v>
      </c>
      <c r="G504" t="s">
        <v>20</v>
      </c>
      <c r="H504">
        <v>2021</v>
      </c>
      <c r="I504">
        <v>11</v>
      </c>
      <c r="J504">
        <v>5202641.1617599996</v>
      </c>
      <c r="K504">
        <v>506699</v>
      </c>
      <c r="L504" t="s">
        <v>18</v>
      </c>
      <c r="M504" t="s">
        <v>19</v>
      </c>
    </row>
    <row r="505" spans="1:13" x14ac:dyDescent="0.2">
      <c r="A505" t="s">
        <v>13</v>
      </c>
      <c r="B505" t="s">
        <v>14</v>
      </c>
      <c r="C505" t="s">
        <v>15</v>
      </c>
      <c r="D505" t="s">
        <v>23</v>
      </c>
      <c r="E505" t="s">
        <v>24</v>
      </c>
      <c r="F505">
        <v>20130</v>
      </c>
      <c r="G505" t="s">
        <v>20</v>
      </c>
      <c r="H505">
        <v>2021</v>
      </c>
      <c r="I505">
        <v>12</v>
      </c>
      <c r="J505">
        <v>5216259.9740500003</v>
      </c>
      <c r="K505">
        <v>527854</v>
      </c>
      <c r="L505" t="s">
        <v>18</v>
      </c>
      <c r="M505" t="s">
        <v>19</v>
      </c>
    </row>
    <row r="506" spans="1:13" x14ac:dyDescent="0.2">
      <c r="A506" t="s">
        <v>13</v>
      </c>
      <c r="B506" t="s">
        <v>14</v>
      </c>
      <c r="C506" t="s">
        <v>15</v>
      </c>
      <c r="D506" t="s">
        <v>25</v>
      </c>
      <c r="E506" t="s">
        <v>26</v>
      </c>
      <c r="F506">
        <v>20130</v>
      </c>
      <c r="G506" t="s">
        <v>17</v>
      </c>
      <c r="H506">
        <v>2008</v>
      </c>
      <c r="I506">
        <v>1</v>
      </c>
      <c r="J506">
        <v>61260168.747176997</v>
      </c>
      <c r="K506">
        <v>9293680</v>
      </c>
      <c r="L506" t="s">
        <v>18</v>
      </c>
      <c r="M506" t="s">
        <v>19</v>
      </c>
    </row>
    <row r="507" spans="1:13" x14ac:dyDescent="0.2">
      <c r="A507" t="s">
        <v>13</v>
      </c>
      <c r="B507" t="s">
        <v>14</v>
      </c>
      <c r="C507" t="s">
        <v>15</v>
      </c>
      <c r="D507" t="s">
        <v>25</v>
      </c>
      <c r="E507" t="s">
        <v>26</v>
      </c>
      <c r="F507">
        <v>20130</v>
      </c>
      <c r="G507" t="s">
        <v>17</v>
      </c>
      <c r="H507">
        <v>2008</v>
      </c>
      <c r="I507">
        <v>2</v>
      </c>
      <c r="J507">
        <v>79986685.975895002</v>
      </c>
      <c r="K507">
        <v>12379291</v>
      </c>
      <c r="L507" t="s">
        <v>18</v>
      </c>
      <c r="M507" t="s">
        <v>19</v>
      </c>
    </row>
    <row r="508" spans="1:13" x14ac:dyDescent="0.2">
      <c r="A508" t="s">
        <v>13</v>
      </c>
      <c r="B508" t="s">
        <v>14</v>
      </c>
      <c r="C508" t="s">
        <v>15</v>
      </c>
      <c r="D508" t="s">
        <v>25</v>
      </c>
      <c r="E508" t="s">
        <v>26</v>
      </c>
      <c r="F508">
        <v>20130</v>
      </c>
      <c r="G508" t="s">
        <v>17</v>
      </c>
      <c r="H508">
        <v>2008</v>
      </c>
      <c r="I508">
        <v>3</v>
      </c>
      <c r="J508">
        <v>96655193.427304</v>
      </c>
      <c r="K508">
        <v>15056999</v>
      </c>
      <c r="L508" t="s">
        <v>18</v>
      </c>
      <c r="M508" t="s">
        <v>19</v>
      </c>
    </row>
    <row r="509" spans="1:13" x14ac:dyDescent="0.2">
      <c r="A509" t="s">
        <v>13</v>
      </c>
      <c r="B509" t="s">
        <v>14</v>
      </c>
      <c r="C509" t="s">
        <v>15</v>
      </c>
      <c r="D509" t="s">
        <v>25</v>
      </c>
      <c r="E509" t="s">
        <v>26</v>
      </c>
      <c r="F509">
        <v>20130</v>
      </c>
      <c r="G509" t="s">
        <v>17</v>
      </c>
      <c r="H509">
        <v>2008</v>
      </c>
      <c r="I509">
        <v>4</v>
      </c>
      <c r="J509">
        <v>84076844.339129999</v>
      </c>
      <c r="K509">
        <v>14013095</v>
      </c>
      <c r="L509" t="s">
        <v>18</v>
      </c>
      <c r="M509" t="s">
        <v>19</v>
      </c>
    </row>
    <row r="510" spans="1:13" x14ac:dyDescent="0.2">
      <c r="A510" t="s">
        <v>13</v>
      </c>
      <c r="B510" t="s">
        <v>14</v>
      </c>
      <c r="C510" t="s">
        <v>15</v>
      </c>
      <c r="D510" t="s">
        <v>25</v>
      </c>
      <c r="E510" t="s">
        <v>26</v>
      </c>
      <c r="F510">
        <v>20130</v>
      </c>
      <c r="G510" t="s">
        <v>17</v>
      </c>
      <c r="H510">
        <v>2008</v>
      </c>
      <c r="I510">
        <v>5</v>
      </c>
      <c r="J510">
        <v>85353590.233759001</v>
      </c>
      <c r="K510">
        <v>13895205</v>
      </c>
      <c r="L510" t="s">
        <v>18</v>
      </c>
      <c r="M510" t="s">
        <v>19</v>
      </c>
    </row>
    <row r="511" spans="1:13" x14ac:dyDescent="0.2">
      <c r="A511" t="s">
        <v>13</v>
      </c>
      <c r="B511" t="s">
        <v>14</v>
      </c>
      <c r="C511" t="s">
        <v>15</v>
      </c>
      <c r="D511" t="s">
        <v>25</v>
      </c>
      <c r="E511" t="s">
        <v>26</v>
      </c>
      <c r="F511">
        <v>20130</v>
      </c>
      <c r="G511" t="s">
        <v>17</v>
      </c>
      <c r="H511">
        <v>2008</v>
      </c>
      <c r="I511">
        <v>6</v>
      </c>
      <c r="J511">
        <v>83915308.581005007</v>
      </c>
      <c r="K511">
        <v>13596724</v>
      </c>
      <c r="L511" t="s">
        <v>18</v>
      </c>
      <c r="M511" t="s">
        <v>19</v>
      </c>
    </row>
    <row r="512" spans="1:13" x14ac:dyDescent="0.2">
      <c r="A512" t="s">
        <v>13</v>
      </c>
      <c r="B512" t="s">
        <v>14</v>
      </c>
      <c r="C512" t="s">
        <v>15</v>
      </c>
      <c r="D512" t="s">
        <v>25</v>
      </c>
      <c r="E512" t="s">
        <v>26</v>
      </c>
      <c r="F512">
        <v>20130</v>
      </c>
      <c r="G512" t="s">
        <v>17</v>
      </c>
      <c r="H512">
        <v>2008</v>
      </c>
      <c r="I512">
        <v>7</v>
      </c>
      <c r="J512">
        <v>88579228.426662996</v>
      </c>
      <c r="K512">
        <v>13842403</v>
      </c>
      <c r="L512" t="s">
        <v>18</v>
      </c>
      <c r="M512" t="s">
        <v>19</v>
      </c>
    </row>
    <row r="513" spans="1:13" x14ac:dyDescent="0.2">
      <c r="A513" t="s">
        <v>13</v>
      </c>
      <c r="B513" t="s">
        <v>14</v>
      </c>
      <c r="C513" t="s">
        <v>15</v>
      </c>
      <c r="D513" t="s">
        <v>25</v>
      </c>
      <c r="E513" t="s">
        <v>26</v>
      </c>
      <c r="F513">
        <v>20130</v>
      </c>
      <c r="G513" t="s">
        <v>17</v>
      </c>
      <c r="H513">
        <v>2008</v>
      </c>
      <c r="I513">
        <v>8</v>
      </c>
      <c r="J513">
        <v>83196281.354469001</v>
      </c>
      <c r="K513">
        <v>13309423</v>
      </c>
      <c r="L513" t="s">
        <v>18</v>
      </c>
      <c r="M513" t="s">
        <v>19</v>
      </c>
    </row>
    <row r="514" spans="1:13" x14ac:dyDescent="0.2">
      <c r="A514" t="s">
        <v>13</v>
      </c>
      <c r="B514" t="s">
        <v>14</v>
      </c>
      <c r="C514" t="s">
        <v>15</v>
      </c>
      <c r="D514" t="s">
        <v>25</v>
      </c>
      <c r="E514" t="s">
        <v>26</v>
      </c>
      <c r="F514">
        <v>20130</v>
      </c>
      <c r="G514" t="s">
        <v>17</v>
      </c>
      <c r="H514">
        <v>2008</v>
      </c>
      <c r="I514">
        <v>9</v>
      </c>
      <c r="J514">
        <v>79512821.042123005</v>
      </c>
      <c r="K514">
        <v>12420122</v>
      </c>
      <c r="L514" t="s">
        <v>18</v>
      </c>
      <c r="M514" t="s">
        <v>19</v>
      </c>
    </row>
    <row r="515" spans="1:13" x14ac:dyDescent="0.2">
      <c r="A515" t="s">
        <v>13</v>
      </c>
      <c r="B515" t="s">
        <v>14</v>
      </c>
      <c r="C515" t="s">
        <v>15</v>
      </c>
      <c r="D515" t="s">
        <v>25</v>
      </c>
      <c r="E515" t="s">
        <v>26</v>
      </c>
      <c r="F515">
        <v>20130</v>
      </c>
      <c r="G515" t="s">
        <v>17</v>
      </c>
      <c r="H515">
        <v>2008</v>
      </c>
      <c r="I515">
        <v>10</v>
      </c>
      <c r="J515">
        <v>84042768.584086999</v>
      </c>
      <c r="K515">
        <v>13263028</v>
      </c>
      <c r="L515" t="s">
        <v>18</v>
      </c>
      <c r="M515" t="s">
        <v>19</v>
      </c>
    </row>
    <row r="516" spans="1:13" x14ac:dyDescent="0.2">
      <c r="A516" t="s">
        <v>13</v>
      </c>
      <c r="B516" t="s">
        <v>14</v>
      </c>
      <c r="C516" t="s">
        <v>15</v>
      </c>
      <c r="D516" t="s">
        <v>25</v>
      </c>
      <c r="E516" t="s">
        <v>26</v>
      </c>
      <c r="F516">
        <v>20130</v>
      </c>
      <c r="G516" t="s">
        <v>17</v>
      </c>
      <c r="H516">
        <v>2008</v>
      </c>
      <c r="I516">
        <v>11</v>
      </c>
      <c r="J516">
        <v>76821996.666859999</v>
      </c>
      <c r="K516">
        <v>13727606</v>
      </c>
      <c r="L516" t="s">
        <v>18</v>
      </c>
      <c r="M516" t="s">
        <v>19</v>
      </c>
    </row>
    <row r="517" spans="1:13" x14ac:dyDescent="0.2">
      <c r="A517" t="s">
        <v>13</v>
      </c>
      <c r="B517" t="s">
        <v>14</v>
      </c>
      <c r="C517" t="s">
        <v>15</v>
      </c>
      <c r="D517" t="s">
        <v>25</v>
      </c>
      <c r="E517" t="s">
        <v>26</v>
      </c>
      <c r="F517">
        <v>20130</v>
      </c>
      <c r="G517" t="s">
        <v>17</v>
      </c>
      <c r="H517">
        <v>2008</v>
      </c>
      <c r="I517">
        <v>12</v>
      </c>
      <c r="J517">
        <v>78098800.328676999</v>
      </c>
      <c r="K517">
        <v>14345484</v>
      </c>
      <c r="L517" t="s">
        <v>18</v>
      </c>
      <c r="M517" t="s">
        <v>19</v>
      </c>
    </row>
    <row r="518" spans="1:13" x14ac:dyDescent="0.2">
      <c r="A518" t="s">
        <v>13</v>
      </c>
      <c r="B518" t="s">
        <v>14</v>
      </c>
      <c r="C518" t="s">
        <v>15</v>
      </c>
      <c r="D518" t="s">
        <v>25</v>
      </c>
      <c r="E518" t="s">
        <v>26</v>
      </c>
      <c r="F518">
        <v>20130</v>
      </c>
      <c r="G518" t="s">
        <v>17</v>
      </c>
      <c r="H518">
        <v>2009</v>
      </c>
      <c r="I518">
        <v>1</v>
      </c>
      <c r="J518">
        <v>60646933.827486999</v>
      </c>
      <c r="K518">
        <v>11280694</v>
      </c>
      <c r="L518" t="s">
        <v>18</v>
      </c>
      <c r="M518" t="s">
        <v>19</v>
      </c>
    </row>
    <row r="519" spans="1:13" x14ac:dyDescent="0.2">
      <c r="A519" t="s">
        <v>13</v>
      </c>
      <c r="B519" t="s">
        <v>14</v>
      </c>
      <c r="C519" t="s">
        <v>15</v>
      </c>
      <c r="D519" t="s">
        <v>25</v>
      </c>
      <c r="E519" t="s">
        <v>26</v>
      </c>
      <c r="F519">
        <v>20130</v>
      </c>
      <c r="G519" t="s">
        <v>17</v>
      </c>
      <c r="H519">
        <v>2009</v>
      </c>
      <c r="I519">
        <v>2</v>
      </c>
      <c r="J519">
        <v>72014189.190643996</v>
      </c>
      <c r="K519">
        <v>14573803</v>
      </c>
      <c r="L519" t="s">
        <v>18</v>
      </c>
      <c r="M519" t="s">
        <v>19</v>
      </c>
    </row>
    <row r="520" spans="1:13" x14ac:dyDescent="0.2">
      <c r="A520" t="s">
        <v>13</v>
      </c>
      <c r="B520" t="s">
        <v>14</v>
      </c>
      <c r="C520" t="s">
        <v>15</v>
      </c>
      <c r="D520" t="s">
        <v>25</v>
      </c>
      <c r="E520" t="s">
        <v>26</v>
      </c>
      <c r="F520">
        <v>20130</v>
      </c>
      <c r="G520" t="s">
        <v>17</v>
      </c>
      <c r="H520">
        <v>2009</v>
      </c>
      <c r="I520">
        <v>3</v>
      </c>
      <c r="J520">
        <v>71444146.952123001</v>
      </c>
      <c r="K520">
        <v>14723609</v>
      </c>
      <c r="L520" t="s">
        <v>18</v>
      </c>
      <c r="M520" t="s">
        <v>19</v>
      </c>
    </row>
    <row r="521" spans="1:13" x14ac:dyDescent="0.2">
      <c r="A521" t="s">
        <v>13</v>
      </c>
      <c r="B521" t="s">
        <v>14</v>
      </c>
      <c r="C521" t="s">
        <v>15</v>
      </c>
      <c r="D521" t="s">
        <v>25</v>
      </c>
      <c r="E521" t="s">
        <v>26</v>
      </c>
      <c r="F521">
        <v>20130</v>
      </c>
      <c r="G521" t="s">
        <v>17</v>
      </c>
      <c r="H521">
        <v>2009</v>
      </c>
      <c r="I521">
        <v>4</v>
      </c>
      <c r="J521">
        <v>76375454.913062006</v>
      </c>
      <c r="K521">
        <v>15853457</v>
      </c>
      <c r="L521" t="s">
        <v>18</v>
      </c>
      <c r="M521" t="s">
        <v>19</v>
      </c>
    </row>
    <row r="522" spans="1:13" x14ac:dyDescent="0.2">
      <c r="A522" t="s">
        <v>13</v>
      </c>
      <c r="B522" t="s">
        <v>14</v>
      </c>
      <c r="C522" t="s">
        <v>15</v>
      </c>
      <c r="D522" t="s">
        <v>25</v>
      </c>
      <c r="E522" t="s">
        <v>26</v>
      </c>
      <c r="F522">
        <v>20130</v>
      </c>
      <c r="G522" t="s">
        <v>17</v>
      </c>
      <c r="H522">
        <v>2009</v>
      </c>
      <c r="I522">
        <v>5</v>
      </c>
      <c r="J522">
        <v>65970086.243914999</v>
      </c>
      <c r="K522">
        <v>13087934</v>
      </c>
      <c r="L522" t="s">
        <v>18</v>
      </c>
      <c r="M522" t="s">
        <v>19</v>
      </c>
    </row>
    <row r="523" spans="1:13" x14ac:dyDescent="0.2">
      <c r="A523" t="s">
        <v>13</v>
      </c>
      <c r="B523" t="s">
        <v>14</v>
      </c>
      <c r="C523" t="s">
        <v>15</v>
      </c>
      <c r="D523" t="s">
        <v>25</v>
      </c>
      <c r="E523" t="s">
        <v>26</v>
      </c>
      <c r="F523">
        <v>20130</v>
      </c>
      <c r="G523" t="s">
        <v>17</v>
      </c>
      <c r="H523">
        <v>2009</v>
      </c>
      <c r="I523">
        <v>6</v>
      </c>
      <c r="J523">
        <v>75438386.577583998</v>
      </c>
      <c r="K523">
        <v>15186115</v>
      </c>
      <c r="L523" t="s">
        <v>18</v>
      </c>
      <c r="M523" t="s">
        <v>19</v>
      </c>
    </row>
    <row r="524" spans="1:13" x14ac:dyDescent="0.2">
      <c r="A524" t="s">
        <v>13</v>
      </c>
      <c r="B524" t="s">
        <v>14</v>
      </c>
      <c r="C524" t="s">
        <v>15</v>
      </c>
      <c r="D524" t="s">
        <v>25</v>
      </c>
      <c r="E524" t="s">
        <v>26</v>
      </c>
      <c r="F524">
        <v>20130</v>
      </c>
      <c r="G524" t="s">
        <v>17</v>
      </c>
      <c r="H524">
        <v>2009</v>
      </c>
      <c r="I524">
        <v>7</v>
      </c>
      <c r="J524">
        <v>83867898.735786006</v>
      </c>
      <c r="K524">
        <v>15794117</v>
      </c>
      <c r="L524" t="s">
        <v>18</v>
      </c>
      <c r="M524" t="s">
        <v>19</v>
      </c>
    </row>
    <row r="525" spans="1:13" x14ac:dyDescent="0.2">
      <c r="A525" t="s">
        <v>13</v>
      </c>
      <c r="B525" t="s">
        <v>14</v>
      </c>
      <c r="C525" t="s">
        <v>15</v>
      </c>
      <c r="D525" t="s">
        <v>25</v>
      </c>
      <c r="E525" t="s">
        <v>26</v>
      </c>
      <c r="F525">
        <v>20130</v>
      </c>
      <c r="G525" t="s">
        <v>17</v>
      </c>
      <c r="H525">
        <v>2009</v>
      </c>
      <c r="I525">
        <v>8</v>
      </c>
      <c r="J525">
        <v>70018757.15907</v>
      </c>
      <c r="K525">
        <v>13017820</v>
      </c>
      <c r="L525" t="s">
        <v>18</v>
      </c>
      <c r="M525" t="s">
        <v>19</v>
      </c>
    </row>
    <row r="526" spans="1:13" x14ac:dyDescent="0.2">
      <c r="A526" t="s">
        <v>13</v>
      </c>
      <c r="B526" t="s">
        <v>14</v>
      </c>
      <c r="C526" t="s">
        <v>15</v>
      </c>
      <c r="D526" t="s">
        <v>25</v>
      </c>
      <c r="E526" t="s">
        <v>26</v>
      </c>
      <c r="F526">
        <v>20130</v>
      </c>
      <c r="G526" t="s">
        <v>17</v>
      </c>
      <c r="H526">
        <v>2009</v>
      </c>
      <c r="I526">
        <v>9</v>
      </c>
      <c r="J526">
        <v>72972430.506558001</v>
      </c>
      <c r="K526">
        <v>13231327</v>
      </c>
      <c r="L526" t="s">
        <v>18</v>
      </c>
      <c r="M526" t="s">
        <v>19</v>
      </c>
    </row>
    <row r="527" spans="1:13" x14ac:dyDescent="0.2">
      <c r="A527" t="s">
        <v>13</v>
      </c>
      <c r="B527" t="s">
        <v>14</v>
      </c>
      <c r="C527" t="s">
        <v>15</v>
      </c>
      <c r="D527" t="s">
        <v>25</v>
      </c>
      <c r="E527" t="s">
        <v>26</v>
      </c>
      <c r="F527">
        <v>20130</v>
      </c>
      <c r="G527" t="s">
        <v>17</v>
      </c>
      <c r="H527">
        <v>2009</v>
      </c>
      <c r="I527">
        <v>10</v>
      </c>
      <c r="J527">
        <v>74124587.377486005</v>
      </c>
      <c r="K527">
        <v>13688315</v>
      </c>
      <c r="L527" t="s">
        <v>18</v>
      </c>
      <c r="M527" t="s">
        <v>19</v>
      </c>
    </row>
    <row r="528" spans="1:13" x14ac:dyDescent="0.2">
      <c r="A528" t="s">
        <v>13</v>
      </c>
      <c r="B528" t="s">
        <v>14</v>
      </c>
      <c r="C528" t="s">
        <v>15</v>
      </c>
      <c r="D528" t="s">
        <v>25</v>
      </c>
      <c r="E528" t="s">
        <v>26</v>
      </c>
      <c r="F528">
        <v>20130</v>
      </c>
      <c r="G528" t="s">
        <v>17</v>
      </c>
      <c r="H528">
        <v>2009</v>
      </c>
      <c r="I528">
        <v>11</v>
      </c>
      <c r="J528">
        <v>82494158.001689002</v>
      </c>
      <c r="K528">
        <v>14477066</v>
      </c>
      <c r="L528" t="s">
        <v>18</v>
      </c>
      <c r="M528" t="s">
        <v>19</v>
      </c>
    </row>
    <row r="529" spans="1:13" x14ac:dyDescent="0.2">
      <c r="A529" t="s">
        <v>13</v>
      </c>
      <c r="B529" t="s">
        <v>14</v>
      </c>
      <c r="C529" t="s">
        <v>15</v>
      </c>
      <c r="D529" t="s">
        <v>25</v>
      </c>
      <c r="E529" t="s">
        <v>26</v>
      </c>
      <c r="F529">
        <v>20130</v>
      </c>
      <c r="G529" t="s">
        <v>17</v>
      </c>
      <c r="H529">
        <v>2009</v>
      </c>
      <c r="I529">
        <v>12</v>
      </c>
      <c r="J529">
        <v>77498401.905928999</v>
      </c>
      <c r="K529">
        <v>13640654</v>
      </c>
      <c r="L529" t="s">
        <v>18</v>
      </c>
      <c r="M529" t="s">
        <v>19</v>
      </c>
    </row>
    <row r="530" spans="1:13" x14ac:dyDescent="0.2">
      <c r="A530" t="s">
        <v>13</v>
      </c>
      <c r="B530" t="s">
        <v>14</v>
      </c>
      <c r="C530" t="s">
        <v>15</v>
      </c>
      <c r="D530" t="s">
        <v>25</v>
      </c>
      <c r="E530" t="s">
        <v>26</v>
      </c>
      <c r="F530">
        <v>20130</v>
      </c>
      <c r="G530" t="s">
        <v>17</v>
      </c>
      <c r="H530">
        <v>2010</v>
      </c>
      <c r="I530">
        <v>1</v>
      </c>
      <c r="J530">
        <v>60423342.857550003</v>
      </c>
      <c r="K530">
        <v>10485647</v>
      </c>
      <c r="L530" t="s">
        <v>18</v>
      </c>
      <c r="M530" t="s">
        <v>19</v>
      </c>
    </row>
    <row r="531" spans="1:13" x14ac:dyDescent="0.2">
      <c r="A531" t="s">
        <v>13</v>
      </c>
      <c r="B531" t="s">
        <v>14</v>
      </c>
      <c r="C531" t="s">
        <v>15</v>
      </c>
      <c r="D531" t="s">
        <v>25</v>
      </c>
      <c r="E531" t="s">
        <v>26</v>
      </c>
      <c r="F531">
        <v>20130</v>
      </c>
      <c r="G531" t="s">
        <v>17</v>
      </c>
      <c r="H531">
        <v>2010</v>
      </c>
      <c r="I531">
        <v>2</v>
      </c>
      <c r="J531">
        <v>60640141.114606999</v>
      </c>
      <c r="K531">
        <v>10567022</v>
      </c>
      <c r="L531" t="s">
        <v>18</v>
      </c>
      <c r="M531" t="s">
        <v>19</v>
      </c>
    </row>
    <row r="532" spans="1:13" x14ac:dyDescent="0.2">
      <c r="A532" t="s">
        <v>13</v>
      </c>
      <c r="B532" t="s">
        <v>14</v>
      </c>
      <c r="C532" t="s">
        <v>15</v>
      </c>
      <c r="D532" t="s">
        <v>25</v>
      </c>
      <c r="E532" t="s">
        <v>26</v>
      </c>
      <c r="F532">
        <v>20130</v>
      </c>
      <c r="G532" t="s">
        <v>17</v>
      </c>
      <c r="H532">
        <v>2010</v>
      </c>
      <c r="I532">
        <v>3</v>
      </c>
      <c r="J532">
        <v>90370397.316462994</v>
      </c>
      <c r="K532">
        <v>15412267</v>
      </c>
      <c r="L532" t="s">
        <v>18</v>
      </c>
      <c r="M532" t="s">
        <v>19</v>
      </c>
    </row>
    <row r="533" spans="1:13" x14ac:dyDescent="0.2">
      <c r="A533" t="s">
        <v>13</v>
      </c>
      <c r="B533" t="s">
        <v>14</v>
      </c>
      <c r="C533" t="s">
        <v>15</v>
      </c>
      <c r="D533" t="s">
        <v>25</v>
      </c>
      <c r="E533" t="s">
        <v>26</v>
      </c>
      <c r="F533">
        <v>20130</v>
      </c>
      <c r="G533" t="s">
        <v>17</v>
      </c>
      <c r="H533">
        <v>2010</v>
      </c>
      <c r="I533">
        <v>4</v>
      </c>
      <c r="J533">
        <v>92435916.779290006</v>
      </c>
      <c r="K533">
        <v>15841614</v>
      </c>
      <c r="L533" t="s">
        <v>18</v>
      </c>
      <c r="M533" t="s">
        <v>19</v>
      </c>
    </row>
    <row r="534" spans="1:13" x14ac:dyDescent="0.2">
      <c r="A534" t="s">
        <v>13</v>
      </c>
      <c r="B534" t="s">
        <v>14</v>
      </c>
      <c r="C534" t="s">
        <v>15</v>
      </c>
      <c r="D534" t="s">
        <v>25</v>
      </c>
      <c r="E534" t="s">
        <v>26</v>
      </c>
      <c r="F534">
        <v>20130</v>
      </c>
      <c r="G534" t="s">
        <v>17</v>
      </c>
      <c r="H534">
        <v>2010</v>
      </c>
      <c r="I534">
        <v>5</v>
      </c>
      <c r="J534">
        <v>69010426.973131999</v>
      </c>
      <c r="K534">
        <v>11527072</v>
      </c>
      <c r="L534" t="s">
        <v>18</v>
      </c>
      <c r="M534" t="s">
        <v>19</v>
      </c>
    </row>
    <row r="535" spans="1:13" x14ac:dyDescent="0.2">
      <c r="A535" t="s">
        <v>13</v>
      </c>
      <c r="B535" t="s">
        <v>14</v>
      </c>
      <c r="C535" t="s">
        <v>15</v>
      </c>
      <c r="D535" t="s">
        <v>25</v>
      </c>
      <c r="E535" t="s">
        <v>26</v>
      </c>
      <c r="F535">
        <v>20130</v>
      </c>
      <c r="G535" t="s">
        <v>17</v>
      </c>
      <c r="H535">
        <v>2010</v>
      </c>
      <c r="I535">
        <v>6</v>
      </c>
      <c r="J535">
        <v>75180114.948477998</v>
      </c>
      <c r="K535">
        <v>12911634</v>
      </c>
      <c r="L535" t="s">
        <v>18</v>
      </c>
      <c r="M535" t="s">
        <v>19</v>
      </c>
    </row>
    <row r="536" spans="1:13" x14ac:dyDescent="0.2">
      <c r="A536" t="s">
        <v>13</v>
      </c>
      <c r="B536" t="s">
        <v>14</v>
      </c>
      <c r="C536" t="s">
        <v>15</v>
      </c>
      <c r="D536" t="s">
        <v>25</v>
      </c>
      <c r="E536" t="s">
        <v>26</v>
      </c>
      <c r="F536">
        <v>20130</v>
      </c>
      <c r="G536" t="s">
        <v>17</v>
      </c>
      <c r="H536">
        <v>2010</v>
      </c>
      <c r="I536">
        <v>7</v>
      </c>
      <c r="J536">
        <v>85531351.249421999</v>
      </c>
      <c r="K536">
        <v>14379228</v>
      </c>
      <c r="L536" t="s">
        <v>18</v>
      </c>
      <c r="M536" t="s">
        <v>19</v>
      </c>
    </row>
    <row r="537" spans="1:13" x14ac:dyDescent="0.2">
      <c r="A537" t="s">
        <v>13</v>
      </c>
      <c r="B537" t="s">
        <v>14</v>
      </c>
      <c r="C537" t="s">
        <v>15</v>
      </c>
      <c r="D537" t="s">
        <v>25</v>
      </c>
      <c r="E537" t="s">
        <v>26</v>
      </c>
      <c r="F537">
        <v>20130</v>
      </c>
      <c r="G537" t="s">
        <v>17</v>
      </c>
      <c r="H537">
        <v>2010</v>
      </c>
      <c r="I537">
        <v>8</v>
      </c>
      <c r="J537">
        <v>80980383.658944994</v>
      </c>
      <c r="K537">
        <v>14061992</v>
      </c>
      <c r="L537" t="s">
        <v>18</v>
      </c>
      <c r="M537" t="s">
        <v>19</v>
      </c>
    </row>
    <row r="538" spans="1:13" x14ac:dyDescent="0.2">
      <c r="A538" t="s">
        <v>13</v>
      </c>
      <c r="B538" t="s">
        <v>14</v>
      </c>
      <c r="C538" t="s">
        <v>15</v>
      </c>
      <c r="D538" t="s">
        <v>25</v>
      </c>
      <c r="E538" t="s">
        <v>26</v>
      </c>
      <c r="F538">
        <v>20130</v>
      </c>
      <c r="G538" t="s">
        <v>17</v>
      </c>
      <c r="H538">
        <v>2010</v>
      </c>
      <c r="I538">
        <v>9</v>
      </c>
      <c r="J538">
        <v>68327894.154730007</v>
      </c>
      <c r="K538">
        <v>12109103</v>
      </c>
      <c r="L538" t="s">
        <v>18</v>
      </c>
      <c r="M538" t="s">
        <v>19</v>
      </c>
    </row>
    <row r="539" spans="1:13" x14ac:dyDescent="0.2">
      <c r="A539" t="s">
        <v>13</v>
      </c>
      <c r="B539" t="s">
        <v>14</v>
      </c>
      <c r="C539" t="s">
        <v>15</v>
      </c>
      <c r="D539" t="s">
        <v>25</v>
      </c>
      <c r="E539" t="s">
        <v>26</v>
      </c>
      <c r="F539">
        <v>20130</v>
      </c>
      <c r="G539" t="s">
        <v>17</v>
      </c>
      <c r="H539">
        <v>2010</v>
      </c>
      <c r="I539">
        <v>10</v>
      </c>
      <c r="J539">
        <v>67676269.599957004</v>
      </c>
      <c r="K539">
        <v>11317157</v>
      </c>
      <c r="L539" t="s">
        <v>18</v>
      </c>
      <c r="M539" t="s">
        <v>19</v>
      </c>
    </row>
    <row r="540" spans="1:13" x14ac:dyDescent="0.2">
      <c r="A540" t="s">
        <v>13</v>
      </c>
      <c r="B540" t="s">
        <v>14</v>
      </c>
      <c r="C540" t="s">
        <v>15</v>
      </c>
      <c r="D540" t="s">
        <v>25</v>
      </c>
      <c r="E540" t="s">
        <v>26</v>
      </c>
      <c r="F540">
        <v>20130</v>
      </c>
      <c r="G540" t="s">
        <v>17</v>
      </c>
      <c r="H540">
        <v>2010</v>
      </c>
      <c r="I540">
        <v>11</v>
      </c>
      <c r="J540">
        <v>76959148.307035998</v>
      </c>
      <c r="K540">
        <v>12935962</v>
      </c>
      <c r="L540" t="s">
        <v>18</v>
      </c>
      <c r="M540" t="s">
        <v>19</v>
      </c>
    </row>
    <row r="541" spans="1:13" x14ac:dyDescent="0.2">
      <c r="A541" t="s">
        <v>13</v>
      </c>
      <c r="B541" t="s">
        <v>14</v>
      </c>
      <c r="C541" t="s">
        <v>15</v>
      </c>
      <c r="D541" t="s">
        <v>25</v>
      </c>
      <c r="E541" t="s">
        <v>26</v>
      </c>
      <c r="F541">
        <v>20130</v>
      </c>
      <c r="G541" t="s">
        <v>17</v>
      </c>
      <c r="H541">
        <v>2010</v>
      </c>
      <c r="I541">
        <v>12</v>
      </c>
      <c r="J541">
        <v>82379382.175632998</v>
      </c>
      <c r="K541">
        <v>13465343</v>
      </c>
      <c r="L541" t="s">
        <v>18</v>
      </c>
      <c r="M541" t="s">
        <v>19</v>
      </c>
    </row>
    <row r="542" spans="1:13" x14ac:dyDescent="0.2">
      <c r="A542" t="s">
        <v>13</v>
      </c>
      <c r="B542" t="s">
        <v>14</v>
      </c>
      <c r="C542" t="s">
        <v>15</v>
      </c>
      <c r="D542" t="s">
        <v>25</v>
      </c>
      <c r="E542" t="s">
        <v>26</v>
      </c>
      <c r="F542">
        <v>20130</v>
      </c>
      <c r="G542" t="s">
        <v>17</v>
      </c>
      <c r="H542">
        <v>2011</v>
      </c>
      <c r="I542">
        <v>1</v>
      </c>
      <c r="J542">
        <v>57254620.272315003</v>
      </c>
      <c r="K542">
        <v>9201695</v>
      </c>
      <c r="L542" t="s">
        <v>18</v>
      </c>
      <c r="M542" t="s">
        <v>19</v>
      </c>
    </row>
    <row r="543" spans="1:13" x14ac:dyDescent="0.2">
      <c r="A543" t="s">
        <v>13</v>
      </c>
      <c r="B543" t="s">
        <v>14</v>
      </c>
      <c r="C543" t="s">
        <v>15</v>
      </c>
      <c r="D543" t="s">
        <v>25</v>
      </c>
      <c r="E543" t="s">
        <v>26</v>
      </c>
      <c r="F543">
        <v>20130</v>
      </c>
      <c r="G543" t="s">
        <v>17</v>
      </c>
      <c r="H543">
        <v>2011</v>
      </c>
      <c r="I543">
        <v>2</v>
      </c>
      <c r="J543">
        <v>72059941.747196004</v>
      </c>
      <c r="K543">
        <v>10805645</v>
      </c>
      <c r="L543" t="s">
        <v>18</v>
      </c>
      <c r="M543" t="s">
        <v>19</v>
      </c>
    </row>
    <row r="544" spans="1:13" x14ac:dyDescent="0.2">
      <c r="A544" t="s">
        <v>13</v>
      </c>
      <c r="B544" t="s">
        <v>14</v>
      </c>
      <c r="C544" t="s">
        <v>15</v>
      </c>
      <c r="D544" t="s">
        <v>25</v>
      </c>
      <c r="E544" t="s">
        <v>26</v>
      </c>
      <c r="F544">
        <v>20130</v>
      </c>
      <c r="G544" t="s">
        <v>17</v>
      </c>
      <c r="H544">
        <v>2011</v>
      </c>
      <c r="I544">
        <v>3</v>
      </c>
      <c r="J544">
        <v>101726970.98485</v>
      </c>
      <c r="K544">
        <v>15425578</v>
      </c>
      <c r="L544" t="s">
        <v>18</v>
      </c>
      <c r="M544" t="s">
        <v>19</v>
      </c>
    </row>
    <row r="545" spans="1:13" x14ac:dyDescent="0.2">
      <c r="A545" t="s">
        <v>13</v>
      </c>
      <c r="B545" t="s">
        <v>14</v>
      </c>
      <c r="C545" t="s">
        <v>15</v>
      </c>
      <c r="D545" t="s">
        <v>25</v>
      </c>
      <c r="E545" t="s">
        <v>26</v>
      </c>
      <c r="F545">
        <v>20130</v>
      </c>
      <c r="G545" t="s">
        <v>17</v>
      </c>
      <c r="H545">
        <v>2011</v>
      </c>
      <c r="I545">
        <v>4</v>
      </c>
      <c r="J545">
        <v>83181656.970486999</v>
      </c>
      <c r="K545">
        <v>12564986</v>
      </c>
      <c r="L545" t="s">
        <v>18</v>
      </c>
      <c r="M545" t="s">
        <v>19</v>
      </c>
    </row>
    <row r="546" spans="1:13" x14ac:dyDescent="0.2">
      <c r="A546" t="s">
        <v>13</v>
      </c>
      <c r="B546" t="s">
        <v>14</v>
      </c>
      <c r="C546" t="s">
        <v>15</v>
      </c>
      <c r="D546" t="s">
        <v>25</v>
      </c>
      <c r="E546" t="s">
        <v>26</v>
      </c>
      <c r="F546">
        <v>20130</v>
      </c>
      <c r="G546" t="s">
        <v>17</v>
      </c>
      <c r="H546">
        <v>2011</v>
      </c>
      <c r="I546">
        <v>5</v>
      </c>
      <c r="J546">
        <v>73665398.264668003</v>
      </c>
      <c r="K546">
        <v>10898175</v>
      </c>
      <c r="L546" t="s">
        <v>18</v>
      </c>
      <c r="M546" t="s">
        <v>19</v>
      </c>
    </row>
    <row r="547" spans="1:13" x14ac:dyDescent="0.2">
      <c r="A547" t="s">
        <v>13</v>
      </c>
      <c r="B547" t="s">
        <v>14</v>
      </c>
      <c r="C547" t="s">
        <v>15</v>
      </c>
      <c r="D547" t="s">
        <v>25</v>
      </c>
      <c r="E547" t="s">
        <v>26</v>
      </c>
      <c r="F547">
        <v>20130</v>
      </c>
      <c r="G547" t="s">
        <v>17</v>
      </c>
      <c r="H547">
        <v>2011</v>
      </c>
      <c r="I547">
        <v>6</v>
      </c>
      <c r="J547">
        <v>83271769.417563006</v>
      </c>
      <c r="K547">
        <v>12535031</v>
      </c>
      <c r="L547" t="s">
        <v>18</v>
      </c>
      <c r="M547" t="s">
        <v>19</v>
      </c>
    </row>
    <row r="548" spans="1:13" x14ac:dyDescent="0.2">
      <c r="A548" t="s">
        <v>13</v>
      </c>
      <c r="B548" t="s">
        <v>14</v>
      </c>
      <c r="C548" t="s">
        <v>15</v>
      </c>
      <c r="D548" t="s">
        <v>25</v>
      </c>
      <c r="E548" t="s">
        <v>26</v>
      </c>
      <c r="F548">
        <v>20130</v>
      </c>
      <c r="G548" t="s">
        <v>17</v>
      </c>
      <c r="H548">
        <v>2011</v>
      </c>
      <c r="I548">
        <v>7</v>
      </c>
      <c r="J548">
        <v>73305890.147332996</v>
      </c>
      <c r="K548">
        <v>10891364</v>
      </c>
      <c r="L548" t="s">
        <v>18</v>
      </c>
      <c r="M548" t="s">
        <v>19</v>
      </c>
    </row>
    <row r="549" spans="1:13" x14ac:dyDescent="0.2">
      <c r="A549" t="s">
        <v>13</v>
      </c>
      <c r="B549" t="s">
        <v>14</v>
      </c>
      <c r="C549" t="s">
        <v>15</v>
      </c>
      <c r="D549" t="s">
        <v>25</v>
      </c>
      <c r="E549" t="s">
        <v>26</v>
      </c>
      <c r="F549">
        <v>20130</v>
      </c>
      <c r="G549" t="s">
        <v>17</v>
      </c>
      <c r="H549">
        <v>2011</v>
      </c>
      <c r="I549">
        <v>8</v>
      </c>
      <c r="J549">
        <v>71668015.752471</v>
      </c>
      <c r="K549">
        <v>10675426</v>
      </c>
      <c r="L549" t="s">
        <v>18</v>
      </c>
      <c r="M549" t="s">
        <v>19</v>
      </c>
    </row>
    <row r="550" spans="1:13" x14ac:dyDescent="0.2">
      <c r="A550" t="s">
        <v>13</v>
      </c>
      <c r="B550" t="s">
        <v>14</v>
      </c>
      <c r="C550" t="s">
        <v>15</v>
      </c>
      <c r="D550" t="s">
        <v>25</v>
      </c>
      <c r="E550" t="s">
        <v>26</v>
      </c>
      <c r="F550">
        <v>20130</v>
      </c>
      <c r="G550" t="s">
        <v>17</v>
      </c>
      <c r="H550">
        <v>2011</v>
      </c>
      <c r="I550">
        <v>9</v>
      </c>
      <c r="J550">
        <v>78339008.564281002</v>
      </c>
      <c r="K550">
        <v>11398760</v>
      </c>
      <c r="L550" t="s">
        <v>18</v>
      </c>
      <c r="M550" t="s">
        <v>19</v>
      </c>
    </row>
    <row r="551" spans="1:13" x14ac:dyDescent="0.2">
      <c r="A551" t="s">
        <v>13</v>
      </c>
      <c r="B551" t="s">
        <v>14</v>
      </c>
      <c r="C551" t="s">
        <v>15</v>
      </c>
      <c r="D551" t="s">
        <v>25</v>
      </c>
      <c r="E551" t="s">
        <v>26</v>
      </c>
      <c r="F551">
        <v>20130</v>
      </c>
      <c r="G551" t="s">
        <v>17</v>
      </c>
      <c r="H551">
        <v>2011</v>
      </c>
      <c r="I551">
        <v>10</v>
      </c>
      <c r="J551">
        <v>74113891.679605007</v>
      </c>
      <c r="K551">
        <v>10895821</v>
      </c>
      <c r="L551" t="s">
        <v>18</v>
      </c>
      <c r="M551" t="s">
        <v>19</v>
      </c>
    </row>
    <row r="552" spans="1:13" x14ac:dyDescent="0.2">
      <c r="A552" t="s">
        <v>13</v>
      </c>
      <c r="B552" t="s">
        <v>14</v>
      </c>
      <c r="C552" t="s">
        <v>15</v>
      </c>
      <c r="D552" t="s">
        <v>25</v>
      </c>
      <c r="E552" t="s">
        <v>26</v>
      </c>
      <c r="F552">
        <v>20130</v>
      </c>
      <c r="G552" t="s">
        <v>17</v>
      </c>
      <c r="H552">
        <v>2011</v>
      </c>
      <c r="I552">
        <v>11</v>
      </c>
      <c r="J552">
        <v>88355894.506797999</v>
      </c>
      <c r="K552">
        <v>13161717</v>
      </c>
      <c r="L552" t="s">
        <v>18</v>
      </c>
      <c r="M552" t="s">
        <v>19</v>
      </c>
    </row>
    <row r="553" spans="1:13" x14ac:dyDescent="0.2">
      <c r="A553" t="s">
        <v>13</v>
      </c>
      <c r="B553" t="s">
        <v>14</v>
      </c>
      <c r="C553" t="s">
        <v>15</v>
      </c>
      <c r="D553" t="s">
        <v>25</v>
      </c>
      <c r="E553" t="s">
        <v>26</v>
      </c>
      <c r="F553">
        <v>20130</v>
      </c>
      <c r="G553" t="s">
        <v>17</v>
      </c>
      <c r="H553">
        <v>2011</v>
      </c>
      <c r="I553">
        <v>12</v>
      </c>
      <c r="J553">
        <v>75895867.048345</v>
      </c>
      <c r="K553">
        <v>11290043</v>
      </c>
      <c r="L553" t="s">
        <v>18</v>
      </c>
      <c r="M553" t="s">
        <v>19</v>
      </c>
    </row>
    <row r="554" spans="1:13" x14ac:dyDescent="0.2">
      <c r="A554" t="s">
        <v>13</v>
      </c>
      <c r="B554" t="s">
        <v>14</v>
      </c>
      <c r="C554" t="s">
        <v>15</v>
      </c>
      <c r="D554" t="s">
        <v>25</v>
      </c>
      <c r="E554" t="s">
        <v>26</v>
      </c>
      <c r="F554">
        <v>20130</v>
      </c>
      <c r="G554" t="s">
        <v>17</v>
      </c>
      <c r="H554">
        <v>2012</v>
      </c>
      <c r="I554">
        <v>1</v>
      </c>
      <c r="J554">
        <v>53900576.893091999</v>
      </c>
      <c r="K554">
        <v>8006426</v>
      </c>
      <c r="L554" t="s">
        <v>18</v>
      </c>
      <c r="M554" t="s">
        <v>19</v>
      </c>
    </row>
    <row r="555" spans="1:13" x14ac:dyDescent="0.2">
      <c r="A555" t="s">
        <v>13</v>
      </c>
      <c r="B555" t="s">
        <v>14</v>
      </c>
      <c r="C555" t="s">
        <v>15</v>
      </c>
      <c r="D555" t="s">
        <v>25</v>
      </c>
      <c r="E555" t="s">
        <v>26</v>
      </c>
      <c r="F555">
        <v>20130</v>
      </c>
      <c r="G555" t="s">
        <v>17</v>
      </c>
      <c r="H555">
        <v>2012</v>
      </c>
      <c r="I555">
        <v>2</v>
      </c>
      <c r="J555">
        <v>62693347.776220001</v>
      </c>
      <c r="K555">
        <v>9405979</v>
      </c>
      <c r="L555" t="s">
        <v>18</v>
      </c>
      <c r="M555" t="s">
        <v>19</v>
      </c>
    </row>
    <row r="556" spans="1:13" x14ac:dyDescent="0.2">
      <c r="A556" t="s">
        <v>13</v>
      </c>
      <c r="B556" t="s">
        <v>14</v>
      </c>
      <c r="C556" t="s">
        <v>15</v>
      </c>
      <c r="D556" t="s">
        <v>25</v>
      </c>
      <c r="E556" t="s">
        <v>26</v>
      </c>
      <c r="F556">
        <v>20130</v>
      </c>
      <c r="G556" t="s">
        <v>17</v>
      </c>
      <c r="H556">
        <v>2012</v>
      </c>
      <c r="I556">
        <v>3</v>
      </c>
      <c r="J556">
        <v>71580568.453142002</v>
      </c>
      <c r="K556">
        <v>10812458</v>
      </c>
      <c r="L556" t="s">
        <v>18</v>
      </c>
      <c r="M556" t="s">
        <v>19</v>
      </c>
    </row>
    <row r="557" spans="1:13" x14ac:dyDescent="0.2">
      <c r="A557" t="s">
        <v>13</v>
      </c>
      <c r="B557" t="s">
        <v>14</v>
      </c>
      <c r="C557" t="s">
        <v>15</v>
      </c>
      <c r="D557" t="s">
        <v>25</v>
      </c>
      <c r="E557" t="s">
        <v>26</v>
      </c>
      <c r="F557">
        <v>20130</v>
      </c>
      <c r="G557" t="s">
        <v>17</v>
      </c>
      <c r="H557">
        <v>2012</v>
      </c>
      <c r="I557">
        <v>4</v>
      </c>
      <c r="J557">
        <v>74165095.431027994</v>
      </c>
      <c r="K557">
        <v>10588648</v>
      </c>
      <c r="L557" t="s">
        <v>18</v>
      </c>
      <c r="M557" t="s">
        <v>19</v>
      </c>
    </row>
    <row r="558" spans="1:13" x14ac:dyDescent="0.2">
      <c r="A558" t="s">
        <v>13</v>
      </c>
      <c r="B558" t="s">
        <v>14</v>
      </c>
      <c r="C558" t="s">
        <v>15</v>
      </c>
      <c r="D558" t="s">
        <v>25</v>
      </c>
      <c r="E558" t="s">
        <v>26</v>
      </c>
      <c r="F558">
        <v>20130</v>
      </c>
      <c r="G558" t="s">
        <v>17</v>
      </c>
      <c r="H558">
        <v>2012</v>
      </c>
      <c r="I558">
        <v>5</v>
      </c>
      <c r="J558">
        <v>82066707.838146001</v>
      </c>
      <c r="K558">
        <v>11622816</v>
      </c>
      <c r="L558" t="s">
        <v>18</v>
      </c>
      <c r="M558" t="s">
        <v>19</v>
      </c>
    </row>
    <row r="559" spans="1:13" x14ac:dyDescent="0.2">
      <c r="A559" t="s">
        <v>13</v>
      </c>
      <c r="B559" t="s">
        <v>14</v>
      </c>
      <c r="C559" t="s">
        <v>15</v>
      </c>
      <c r="D559" t="s">
        <v>25</v>
      </c>
      <c r="E559" t="s">
        <v>26</v>
      </c>
      <c r="F559">
        <v>20130</v>
      </c>
      <c r="G559" t="s">
        <v>17</v>
      </c>
      <c r="H559">
        <v>2012</v>
      </c>
      <c r="I559">
        <v>6</v>
      </c>
      <c r="J559">
        <v>74546808.178003997</v>
      </c>
      <c r="K559">
        <v>10732095</v>
      </c>
      <c r="L559" t="s">
        <v>18</v>
      </c>
      <c r="M559" t="s">
        <v>19</v>
      </c>
    </row>
    <row r="560" spans="1:13" x14ac:dyDescent="0.2">
      <c r="A560" t="s">
        <v>13</v>
      </c>
      <c r="B560" t="s">
        <v>14</v>
      </c>
      <c r="C560" t="s">
        <v>15</v>
      </c>
      <c r="D560" t="s">
        <v>25</v>
      </c>
      <c r="E560" t="s">
        <v>26</v>
      </c>
      <c r="F560">
        <v>20130</v>
      </c>
      <c r="G560" t="s">
        <v>17</v>
      </c>
      <c r="H560">
        <v>2012</v>
      </c>
      <c r="I560">
        <v>7</v>
      </c>
      <c r="J560">
        <v>86398483.305208996</v>
      </c>
      <c r="K560">
        <v>12429566</v>
      </c>
      <c r="L560" t="s">
        <v>18</v>
      </c>
      <c r="M560" t="s">
        <v>19</v>
      </c>
    </row>
    <row r="561" spans="1:13" x14ac:dyDescent="0.2">
      <c r="A561" t="s">
        <v>13</v>
      </c>
      <c r="B561" t="s">
        <v>14</v>
      </c>
      <c r="C561" t="s">
        <v>15</v>
      </c>
      <c r="D561" t="s">
        <v>25</v>
      </c>
      <c r="E561" t="s">
        <v>26</v>
      </c>
      <c r="F561">
        <v>20130</v>
      </c>
      <c r="G561" t="s">
        <v>17</v>
      </c>
      <c r="H561">
        <v>2012</v>
      </c>
      <c r="I561">
        <v>8</v>
      </c>
      <c r="J561">
        <v>81680778.844822004</v>
      </c>
      <c r="K561">
        <v>11834839</v>
      </c>
      <c r="L561" t="s">
        <v>18</v>
      </c>
      <c r="M561" t="s">
        <v>19</v>
      </c>
    </row>
    <row r="562" spans="1:13" x14ac:dyDescent="0.2">
      <c r="A562" t="s">
        <v>13</v>
      </c>
      <c r="B562" t="s">
        <v>14</v>
      </c>
      <c r="C562" t="s">
        <v>15</v>
      </c>
      <c r="D562" t="s">
        <v>25</v>
      </c>
      <c r="E562" t="s">
        <v>26</v>
      </c>
      <c r="F562">
        <v>20130</v>
      </c>
      <c r="G562" t="s">
        <v>17</v>
      </c>
      <c r="H562">
        <v>2012</v>
      </c>
      <c r="I562">
        <v>9</v>
      </c>
      <c r="J562">
        <v>71607378.483220994</v>
      </c>
      <c r="K562">
        <v>10153782</v>
      </c>
      <c r="L562" t="s">
        <v>18</v>
      </c>
      <c r="M562" t="s">
        <v>19</v>
      </c>
    </row>
    <row r="563" spans="1:13" x14ac:dyDescent="0.2">
      <c r="A563" t="s">
        <v>13</v>
      </c>
      <c r="B563" t="s">
        <v>14</v>
      </c>
      <c r="C563" t="s">
        <v>15</v>
      </c>
      <c r="D563" t="s">
        <v>25</v>
      </c>
      <c r="E563" t="s">
        <v>26</v>
      </c>
      <c r="F563">
        <v>20130</v>
      </c>
      <c r="G563" t="s">
        <v>17</v>
      </c>
      <c r="H563">
        <v>2012</v>
      </c>
      <c r="I563">
        <v>10</v>
      </c>
      <c r="J563">
        <v>75153860.367634997</v>
      </c>
      <c r="K563">
        <v>10864353</v>
      </c>
      <c r="L563" t="s">
        <v>18</v>
      </c>
      <c r="M563" t="s">
        <v>19</v>
      </c>
    </row>
    <row r="564" spans="1:13" x14ac:dyDescent="0.2">
      <c r="A564" t="s">
        <v>13</v>
      </c>
      <c r="B564" t="s">
        <v>14</v>
      </c>
      <c r="C564" t="s">
        <v>15</v>
      </c>
      <c r="D564" t="s">
        <v>25</v>
      </c>
      <c r="E564" t="s">
        <v>26</v>
      </c>
      <c r="F564">
        <v>20130</v>
      </c>
      <c r="G564" t="s">
        <v>17</v>
      </c>
      <c r="H564">
        <v>2012</v>
      </c>
      <c r="I564">
        <v>11</v>
      </c>
      <c r="J564">
        <v>79935283.627771005</v>
      </c>
      <c r="K564">
        <v>12087694</v>
      </c>
      <c r="L564" t="s">
        <v>18</v>
      </c>
      <c r="M564" t="s">
        <v>19</v>
      </c>
    </row>
    <row r="565" spans="1:13" x14ac:dyDescent="0.2">
      <c r="A565" t="s">
        <v>13</v>
      </c>
      <c r="B565" t="s">
        <v>14</v>
      </c>
      <c r="C565" t="s">
        <v>15</v>
      </c>
      <c r="D565" t="s">
        <v>25</v>
      </c>
      <c r="E565" t="s">
        <v>26</v>
      </c>
      <c r="F565">
        <v>20130</v>
      </c>
      <c r="G565" t="s">
        <v>17</v>
      </c>
      <c r="H565">
        <v>2012</v>
      </c>
      <c r="I565">
        <v>12</v>
      </c>
      <c r="J565">
        <v>67130104.248095006</v>
      </c>
      <c r="K565">
        <v>10129751</v>
      </c>
      <c r="L565" t="s">
        <v>18</v>
      </c>
      <c r="M565" t="s">
        <v>19</v>
      </c>
    </row>
    <row r="566" spans="1:13" x14ac:dyDescent="0.2">
      <c r="A566" t="s">
        <v>13</v>
      </c>
      <c r="B566" t="s">
        <v>14</v>
      </c>
      <c r="C566" t="s">
        <v>15</v>
      </c>
      <c r="D566" t="s">
        <v>25</v>
      </c>
      <c r="E566" t="s">
        <v>26</v>
      </c>
      <c r="F566">
        <v>20130</v>
      </c>
      <c r="G566" t="s">
        <v>17</v>
      </c>
      <c r="H566">
        <v>2013</v>
      </c>
      <c r="I566">
        <v>1</v>
      </c>
      <c r="J566">
        <v>54240591.254473001</v>
      </c>
      <c r="K566">
        <v>8281647</v>
      </c>
      <c r="L566" t="s">
        <v>18</v>
      </c>
      <c r="M566" t="s">
        <v>19</v>
      </c>
    </row>
    <row r="567" spans="1:13" x14ac:dyDescent="0.2">
      <c r="A567" t="s">
        <v>13</v>
      </c>
      <c r="B567" t="s">
        <v>14</v>
      </c>
      <c r="C567" t="s">
        <v>15</v>
      </c>
      <c r="D567" t="s">
        <v>25</v>
      </c>
      <c r="E567" t="s">
        <v>26</v>
      </c>
      <c r="F567">
        <v>20130</v>
      </c>
      <c r="G567" t="s">
        <v>17</v>
      </c>
      <c r="H567">
        <v>2013</v>
      </c>
      <c r="I567">
        <v>2</v>
      </c>
      <c r="J567">
        <v>53825009.462203003</v>
      </c>
      <c r="K567">
        <v>8116828</v>
      </c>
      <c r="L567" t="s">
        <v>18</v>
      </c>
      <c r="M567" t="s">
        <v>19</v>
      </c>
    </row>
    <row r="568" spans="1:13" x14ac:dyDescent="0.2">
      <c r="A568" t="s">
        <v>13</v>
      </c>
      <c r="B568" t="s">
        <v>14</v>
      </c>
      <c r="C568" t="s">
        <v>15</v>
      </c>
      <c r="D568" t="s">
        <v>25</v>
      </c>
      <c r="E568" t="s">
        <v>26</v>
      </c>
      <c r="F568">
        <v>20130</v>
      </c>
      <c r="G568" t="s">
        <v>17</v>
      </c>
      <c r="H568">
        <v>2013</v>
      </c>
      <c r="I568">
        <v>3</v>
      </c>
      <c r="J568">
        <v>68424796.876649007</v>
      </c>
      <c r="K568">
        <v>10270726</v>
      </c>
      <c r="L568" t="s">
        <v>18</v>
      </c>
      <c r="M568" t="s">
        <v>19</v>
      </c>
    </row>
    <row r="569" spans="1:13" x14ac:dyDescent="0.2">
      <c r="A569" t="s">
        <v>13</v>
      </c>
      <c r="B569" t="s">
        <v>14</v>
      </c>
      <c r="C569" t="s">
        <v>15</v>
      </c>
      <c r="D569" t="s">
        <v>25</v>
      </c>
      <c r="E569" t="s">
        <v>26</v>
      </c>
      <c r="F569">
        <v>20130</v>
      </c>
      <c r="G569" t="s">
        <v>17</v>
      </c>
      <c r="H569">
        <v>2013</v>
      </c>
      <c r="I569">
        <v>4</v>
      </c>
      <c r="J569">
        <v>70640365.718680993</v>
      </c>
      <c r="K569">
        <v>10956736</v>
      </c>
      <c r="L569" t="s">
        <v>18</v>
      </c>
      <c r="M569" t="s">
        <v>19</v>
      </c>
    </row>
    <row r="570" spans="1:13" x14ac:dyDescent="0.2">
      <c r="A570" t="s">
        <v>13</v>
      </c>
      <c r="B570" t="s">
        <v>14</v>
      </c>
      <c r="C570" t="s">
        <v>15</v>
      </c>
      <c r="D570" t="s">
        <v>25</v>
      </c>
      <c r="E570" t="s">
        <v>26</v>
      </c>
      <c r="F570">
        <v>20130</v>
      </c>
      <c r="G570" t="s">
        <v>17</v>
      </c>
      <c r="H570">
        <v>2013</v>
      </c>
      <c r="I570">
        <v>5</v>
      </c>
      <c r="J570">
        <v>77030735.662207007</v>
      </c>
      <c r="K570">
        <v>11925991</v>
      </c>
      <c r="L570" t="s">
        <v>18</v>
      </c>
      <c r="M570" t="s">
        <v>19</v>
      </c>
    </row>
    <row r="571" spans="1:13" x14ac:dyDescent="0.2">
      <c r="A571" t="s">
        <v>13</v>
      </c>
      <c r="B571" t="s">
        <v>14</v>
      </c>
      <c r="C571" t="s">
        <v>15</v>
      </c>
      <c r="D571" t="s">
        <v>25</v>
      </c>
      <c r="E571" t="s">
        <v>26</v>
      </c>
      <c r="F571">
        <v>20130</v>
      </c>
      <c r="G571" t="s">
        <v>17</v>
      </c>
      <c r="H571">
        <v>2013</v>
      </c>
      <c r="I571">
        <v>6</v>
      </c>
      <c r="J571">
        <v>56381662.981436998</v>
      </c>
      <c r="K571">
        <v>8335371</v>
      </c>
      <c r="L571" t="s">
        <v>18</v>
      </c>
      <c r="M571" t="s">
        <v>19</v>
      </c>
    </row>
    <row r="572" spans="1:13" x14ac:dyDescent="0.2">
      <c r="A572" t="s">
        <v>13</v>
      </c>
      <c r="B572" t="s">
        <v>14</v>
      </c>
      <c r="C572" t="s">
        <v>15</v>
      </c>
      <c r="D572" t="s">
        <v>25</v>
      </c>
      <c r="E572" t="s">
        <v>26</v>
      </c>
      <c r="F572">
        <v>20130</v>
      </c>
      <c r="G572" t="s">
        <v>17</v>
      </c>
      <c r="H572">
        <v>2013</v>
      </c>
      <c r="I572">
        <v>7</v>
      </c>
      <c r="J572">
        <v>66014635.903310999</v>
      </c>
      <c r="K572">
        <v>10246607</v>
      </c>
      <c r="L572" t="s">
        <v>18</v>
      </c>
      <c r="M572" t="s">
        <v>19</v>
      </c>
    </row>
    <row r="573" spans="1:13" x14ac:dyDescent="0.2">
      <c r="A573" t="s">
        <v>13</v>
      </c>
      <c r="B573" t="s">
        <v>14</v>
      </c>
      <c r="C573" t="s">
        <v>15</v>
      </c>
      <c r="D573" t="s">
        <v>25</v>
      </c>
      <c r="E573" t="s">
        <v>26</v>
      </c>
      <c r="F573">
        <v>20130</v>
      </c>
      <c r="G573" t="s">
        <v>17</v>
      </c>
      <c r="H573">
        <v>2013</v>
      </c>
      <c r="I573">
        <v>8</v>
      </c>
      <c r="J573">
        <v>62054833.594548002</v>
      </c>
      <c r="K573">
        <v>9715598</v>
      </c>
      <c r="L573" t="s">
        <v>18</v>
      </c>
      <c r="M573" t="s">
        <v>19</v>
      </c>
    </row>
    <row r="574" spans="1:13" x14ac:dyDescent="0.2">
      <c r="A574" t="s">
        <v>13</v>
      </c>
      <c r="B574" t="s">
        <v>14</v>
      </c>
      <c r="C574" t="s">
        <v>15</v>
      </c>
      <c r="D574" t="s">
        <v>25</v>
      </c>
      <c r="E574" t="s">
        <v>26</v>
      </c>
      <c r="F574">
        <v>20130</v>
      </c>
      <c r="G574" t="s">
        <v>17</v>
      </c>
      <c r="H574">
        <v>2013</v>
      </c>
      <c r="I574">
        <v>9</v>
      </c>
      <c r="J574">
        <v>51770587.642375</v>
      </c>
      <c r="K574">
        <v>8053259</v>
      </c>
      <c r="L574" t="s">
        <v>18</v>
      </c>
      <c r="M574" t="s">
        <v>19</v>
      </c>
    </row>
    <row r="575" spans="1:13" x14ac:dyDescent="0.2">
      <c r="A575" t="s">
        <v>13</v>
      </c>
      <c r="B575" t="s">
        <v>14</v>
      </c>
      <c r="C575" t="s">
        <v>15</v>
      </c>
      <c r="D575" t="s">
        <v>25</v>
      </c>
      <c r="E575" t="s">
        <v>26</v>
      </c>
      <c r="F575">
        <v>20130</v>
      </c>
      <c r="G575" t="s">
        <v>17</v>
      </c>
      <c r="H575">
        <v>2013</v>
      </c>
      <c r="I575">
        <v>10</v>
      </c>
      <c r="J575">
        <v>59197944.154648997</v>
      </c>
      <c r="K575">
        <v>9210940</v>
      </c>
      <c r="L575" t="s">
        <v>18</v>
      </c>
      <c r="M575" t="s">
        <v>19</v>
      </c>
    </row>
    <row r="576" spans="1:13" x14ac:dyDescent="0.2">
      <c r="A576" t="s">
        <v>13</v>
      </c>
      <c r="B576" t="s">
        <v>14</v>
      </c>
      <c r="C576" t="s">
        <v>15</v>
      </c>
      <c r="D576" t="s">
        <v>25</v>
      </c>
      <c r="E576" t="s">
        <v>26</v>
      </c>
      <c r="F576">
        <v>20130</v>
      </c>
      <c r="G576" t="s">
        <v>17</v>
      </c>
      <c r="H576">
        <v>2013</v>
      </c>
      <c r="I576">
        <v>11</v>
      </c>
      <c r="J576">
        <v>54301229.993493997</v>
      </c>
      <c r="K576">
        <v>8644191</v>
      </c>
      <c r="L576" t="s">
        <v>18</v>
      </c>
      <c r="M576" t="s">
        <v>19</v>
      </c>
    </row>
    <row r="577" spans="1:13" x14ac:dyDescent="0.2">
      <c r="A577" t="s">
        <v>13</v>
      </c>
      <c r="B577" t="s">
        <v>14</v>
      </c>
      <c r="C577" t="s">
        <v>15</v>
      </c>
      <c r="D577" t="s">
        <v>25</v>
      </c>
      <c r="E577" t="s">
        <v>26</v>
      </c>
      <c r="F577">
        <v>20130</v>
      </c>
      <c r="G577" t="s">
        <v>17</v>
      </c>
      <c r="H577">
        <v>2013</v>
      </c>
      <c r="I577">
        <v>12</v>
      </c>
      <c r="J577">
        <v>74984573.748308003</v>
      </c>
      <c r="K577">
        <v>11877039</v>
      </c>
      <c r="L577" t="s">
        <v>18</v>
      </c>
      <c r="M577" t="s">
        <v>19</v>
      </c>
    </row>
    <row r="578" spans="1:13" x14ac:dyDescent="0.2">
      <c r="A578" t="s">
        <v>13</v>
      </c>
      <c r="B578" t="s">
        <v>14</v>
      </c>
      <c r="C578" t="s">
        <v>15</v>
      </c>
      <c r="D578" t="s">
        <v>25</v>
      </c>
      <c r="E578" t="s">
        <v>26</v>
      </c>
      <c r="F578">
        <v>20130</v>
      </c>
      <c r="G578" t="s">
        <v>17</v>
      </c>
      <c r="H578">
        <v>2014</v>
      </c>
      <c r="I578">
        <v>1</v>
      </c>
      <c r="J578">
        <v>48566769.530864999</v>
      </c>
      <c r="K578">
        <v>7568299</v>
      </c>
      <c r="L578" t="s">
        <v>18</v>
      </c>
      <c r="M578" t="s">
        <v>19</v>
      </c>
    </row>
    <row r="579" spans="1:13" x14ac:dyDescent="0.2">
      <c r="A579" t="s">
        <v>13</v>
      </c>
      <c r="B579" t="s">
        <v>14</v>
      </c>
      <c r="C579" t="s">
        <v>15</v>
      </c>
      <c r="D579" t="s">
        <v>25</v>
      </c>
      <c r="E579" t="s">
        <v>26</v>
      </c>
      <c r="F579">
        <v>20130</v>
      </c>
      <c r="G579" t="s">
        <v>17</v>
      </c>
      <c r="H579">
        <v>2014</v>
      </c>
      <c r="I579">
        <v>2</v>
      </c>
      <c r="J579">
        <v>52956906.858534999</v>
      </c>
      <c r="K579">
        <v>8193505</v>
      </c>
      <c r="L579" t="s">
        <v>18</v>
      </c>
      <c r="M579" t="s">
        <v>19</v>
      </c>
    </row>
    <row r="580" spans="1:13" x14ac:dyDescent="0.2">
      <c r="A580" t="s">
        <v>13</v>
      </c>
      <c r="B580" t="s">
        <v>14</v>
      </c>
      <c r="C580" t="s">
        <v>15</v>
      </c>
      <c r="D580" t="s">
        <v>25</v>
      </c>
      <c r="E580" t="s">
        <v>26</v>
      </c>
      <c r="F580">
        <v>20130</v>
      </c>
      <c r="G580" t="s">
        <v>17</v>
      </c>
      <c r="H580">
        <v>2014</v>
      </c>
      <c r="I580">
        <v>3</v>
      </c>
      <c r="J580">
        <v>63072733.402057998</v>
      </c>
      <c r="K580">
        <v>9907115</v>
      </c>
      <c r="L580" t="s">
        <v>18</v>
      </c>
      <c r="M580" t="s">
        <v>19</v>
      </c>
    </row>
    <row r="581" spans="1:13" x14ac:dyDescent="0.2">
      <c r="A581" t="s">
        <v>13</v>
      </c>
      <c r="B581" t="s">
        <v>14</v>
      </c>
      <c r="C581" t="s">
        <v>15</v>
      </c>
      <c r="D581" t="s">
        <v>25</v>
      </c>
      <c r="E581" t="s">
        <v>26</v>
      </c>
      <c r="F581">
        <v>20130</v>
      </c>
      <c r="G581" t="s">
        <v>17</v>
      </c>
      <c r="H581">
        <v>2014</v>
      </c>
      <c r="I581">
        <v>4</v>
      </c>
      <c r="J581">
        <v>77825366.832523003</v>
      </c>
      <c r="K581">
        <v>12057117</v>
      </c>
      <c r="L581" t="s">
        <v>18</v>
      </c>
      <c r="M581" t="s">
        <v>19</v>
      </c>
    </row>
    <row r="582" spans="1:13" x14ac:dyDescent="0.2">
      <c r="A582" t="s">
        <v>13</v>
      </c>
      <c r="B582" t="s">
        <v>14</v>
      </c>
      <c r="C582" t="s">
        <v>15</v>
      </c>
      <c r="D582" t="s">
        <v>25</v>
      </c>
      <c r="E582" t="s">
        <v>26</v>
      </c>
      <c r="F582">
        <v>20130</v>
      </c>
      <c r="G582" t="s">
        <v>17</v>
      </c>
      <c r="H582">
        <v>2014</v>
      </c>
      <c r="I582">
        <v>5</v>
      </c>
      <c r="J582">
        <v>61227427.884190999</v>
      </c>
      <c r="K582">
        <v>9150285</v>
      </c>
      <c r="L582" t="s">
        <v>18</v>
      </c>
      <c r="M582" t="s">
        <v>19</v>
      </c>
    </row>
    <row r="583" spans="1:13" x14ac:dyDescent="0.2">
      <c r="A583" t="s">
        <v>13</v>
      </c>
      <c r="B583" t="s">
        <v>14</v>
      </c>
      <c r="C583" t="s">
        <v>15</v>
      </c>
      <c r="D583" t="s">
        <v>25</v>
      </c>
      <c r="E583" t="s">
        <v>26</v>
      </c>
      <c r="F583">
        <v>20130</v>
      </c>
      <c r="G583" t="s">
        <v>17</v>
      </c>
      <c r="H583">
        <v>2014</v>
      </c>
      <c r="I583">
        <v>6</v>
      </c>
      <c r="J583">
        <v>66415259.609514996</v>
      </c>
      <c r="K583">
        <v>9934407</v>
      </c>
      <c r="L583" t="s">
        <v>18</v>
      </c>
      <c r="M583" t="s">
        <v>19</v>
      </c>
    </row>
    <row r="584" spans="1:13" x14ac:dyDescent="0.2">
      <c r="A584" t="s">
        <v>13</v>
      </c>
      <c r="B584" t="s">
        <v>14</v>
      </c>
      <c r="C584" t="s">
        <v>15</v>
      </c>
      <c r="D584" t="s">
        <v>25</v>
      </c>
      <c r="E584" t="s">
        <v>26</v>
      </c>
      <c r="F584">
        <v>20130</v>
      </c>
      <c r="G584" t="s">
        <v>17</v>
      </c>
      <c r="H584">
        <v>2014</v>
      </c>
      <c r="I584">
        <v>7</v>
      </c>
      <c r="J584">
        <v>71780597.601729006</v>
      </c>
      <c r="K584">
        <v>10806123</v>
      </c>
      <c r="L584" t="s">
        <v>18</v>
      </c>
      <c r="M584" t="s">
        <v>19</v>
      </c>
    </row>
    <row r="585" spans="1:13" x14ac:dyDescent="0.2">
      <c r="A585" t="s">
        <v>13</v>
      </c>
      <c r="B585" t="s">
        <v>14</v>
      </c>
      <c r="C585" t="s">
        <v>15</v>
      </c>
      <c r="D585" t="s">
        <v>25</v>
      </c>
      <c r="E585" t="s">
        <v>26</v>
      </c>
      <c r="F585">
        <v>20130</v>
      </c>
      <c r="G585" t="s">
        <v>17</v>
      </c>
      <c r="H585">
        <v>2014</v>
      </c>
      <c r="I585">
        <v>8</v>
      </c>
      <c r="J585">
        <v>70995076.925466999</v>
      </c>
      <c r="K585">
        <v>10552898</v>
      </c>
      <c r="L585" t="s">
        <v>18</v>
      </c>
      <c r="M585" t="s">
        <v>19</v>
      </c>
    </row>
    <row r="586" spans="1:13" x14ac:dyDescent="0.2">
      <c r="A586" t="s">
        <v>13</v>
      </c>
      <c r="B586" t="s">
        <v>14</v>
      </c>
      <c r="C586" t="s">
        <v>15</v>
      </c>
      <c r="D586" t="s">
        <v>25</v>
      </c>
      <c r="E586" t="s">
        <v>26</v>
      </c>
      <c r="F586">
        <v>20130</v>
      </c>
      <c r="G586" t="s">
        <v>17</v>
      </c>
      <c r="H586">
        <v>2014</v>
      </c>
      <c r="I586">
        <v>9</v>
      </c>
      <c r="J586">
        <v>85680353.956268996</v>
      </c>
      <c r="K586">
        <v>12676621</v>
      </c>
      <c r="L586" t="s">
        <v>18</v>
      </c>
      <c r="M586" t="s">
        <v>19</v>
      </c>
    </row>
    <row r="587" spans="1:13" x14ac:dyDescent="0.2">
      <c r="A587" t="s">
        <v>13</v>
      </c>
      <c r="B587" t="s">
        <v>14</v>
      </c>
      <c r="C587" t="s">
        <v>15</v>
      </c>
      <c r="D587" t="s">
        <v>25</v>
      </c>
      <c r="E587" t="s">
        <v>26</v>
      </c>
      <c r="F587">
        <v>20130</v>
      </c>
      <c r="G587" t="s">
        <v>17</v>
      </c>
      <c r="H587">
        <v>2014</v>
      </c>
      <c r="I587">
        <v>10</v>
      </c>
      <c r="J587">
        <v>86352474.950568005</v>
      </c>
      <c r="K587">
        <v>12310258</v>
      </c>
      <c r="L587" t="s">
        <v>18</v>
      </c>
      <c r="M587" t="s">
        <v>19</v>
      </c>
    </row>
    <row r="588" spans="1:13" x14ac:dyDescent="0.2">
      <c r="A588" t="s">
        <v>13</v>
      </c>
      <c r="B588" t="s">
        <v>14</v>
      </c>
      <c r="C588" t="s">
        <v>15</v>
      </c>
      <c r="D588" t="s">
        <v>25</v>
      </c>
      <c r="E588" t="s">
        <v>26</v>
      </c>
      <c r="F588">
        <v>20130</v>
      </c>
      <c r="G588" t="s">
        <v>17</v>
      </c>
      <c r="H588">
        <v>2014</v>
      </c>
      <c r="I588">
        <v>11</v>
      </c>
      <c r="J588">
        <v>72526908.995230004</v>
      </c>
      <c r="K588">
        <v>10685844</v>
      </c>
      <c r="L588" t="s">
        <v>18</v>
      </c>
      <c r="M588" t="s">
        <v>19</v>
      </c>
    </row>
    <row r="589" spans="1:13" x14ac:dyDescent="0.2">
      <c r="A589" t="s">
        <v>13</v>
      </c>
      <c r="B589" t="s">
        <v>14</v>
      </c>
      <c r="C589" t="s">
        <v>15</v>
      </c>
      <c r="D589" t="s">
        <v>25</v>
      </c>
      <c r="E589" t="s">
        <v>26</v>
      </c>
      <c r="F589">
        <v>20130</v>
      </c>
      <c r="G589" t="s">
        <v>17</v>
      </c>
      <c r="H589">
        <v>2014</v>
      </c>
      <c r="I589">
        <v>12</v>
      </c>
      <c r="J589">
        <v>83450792.929796994</v>
      </c>
      <c r="K589">
        <v>11592406</v>
      </c>
      <c r="L589" t="s">
        <v>18</v>
      </c>
      <c r="M589" t="s">
        <v>19</v>
      </c>
    </row>
    <row r="590" spans="1:13" x14ac:dyDescent="0.2">
      <c r="A590" t="s">
        <v>13</v>
      </c>
      <c r="B590" t="s">
        <v>14</v>
      </c>
      <c r="C590" t="s">
        <v>15</v>
      </c>
      <c r="D590" t="s">
        <v>25</v>
      </c>
      <c r="E590" t="s">
        <v>26</v>
      </c>
      <c r="F590">
        <v>20130</v>
      </c>
      <c r="G590" t="s">
        <v>17</v>
      </c>
      <c r="H590">
        <v>2015</v>
      </c>
      <c r="I590">
        <v>1</v>
      </c>
      <c r="J590">
        <v>62779560.253698997</v>
      </c>
      <c r="K590">
        <v>8576986</v>
      </c>
      <c r="L590" t="s">
        <v>18</v>
      </c>
      <c r="M590" t="s">
        <v>19</v>
      </c>
    </row>
    <row r="591" spans="1:13" x14ac:dyDescent="0.2">
      <c r="A591" t="s">
        <v>13</v>
      </c>
      <c r="B591" t="s">
        <v>14</v>
      </c>
      <c r="C591" t="s">
        <v>15</v>
      </c>
      <c r="D591" t="s">
        <v>25</v>
      </c>
      <c r="E591" t="s">
        <v>26</v>
      </c>
      <c r="F591">
        <v>20130</v>
      </c>
      <c r="G591" t="s">
        <v>17</v>
      </c>
      <c r="H591">
        <v>2015</v>
      </c>
      <c r="I591">
        <v>2</v>
      </c>
      <c r="J591">
        <v>61989356.685751997</v>
      </c>
      <c r="K591">
        <v>8703737</v>
      </c>
      <c r="L591" t="s">
        <v>18</v>
      </c>
      <c r="M591" t="s">
        <v>19</v>
      </c>
    </row>
    <row r="592" spans="1:13" x14ac:dyDescent="0.2">
      <c r="A592" t="s">
        <v>13</v>
      </c>
      <c r="B592" t="s">
        <v>14</v>
      </c>
      <c r="C592" t="s">
        <v>15</v>
      </c>
      <c r="D592" t="s">
        <v>25</v>
      </c>
      <c r="E592" t="s">
        <v>26</v>
      </c>
      <c r="F592">
        <v>20130</v>
      </c>
      <c r="G592" t="s">
        <v>17</v>
      </c>
      <c r="H592">
        <v>2015</v>
      </c>
      <c r="I592">
        <v>3</v>
      </c>
      <c r="J592">
        <v>74864923.231544003</v>
      </c>
      <c r="K592">
        <v>10437200</v>
      </c>
      <c r="L592" t="s">
        <v>18</v>
      </c>
      <c r="M592" t="s">
        <v>19</v>
      </c>
    </row>
    <row r="593" spans="1:13" x14ac:dyDescent="0.2">
      <c r="A593" t="s">
        <v>13</v>
      </c>
      <c r="B593" t="s">
        <v>14</v>
      </c>
      <c r="C593" t="s">
        <v>15</v>
      </c>
      <c r="D593" t="s">
        <v>25</v>
      </c>
      <c r="E593" t="s">
        <v>26</v>
      </c>
      <c r="F593">
        <v>20130</v>
      </c>
      <c r="G593" t="s">
        <v>17</v>
      </c>
      <c r="H593">
        <v>2015</v>
      </c>
      <c r="I593">
        <v>4</v>
      </c>
      <c r="J593">
        <v>97427133.407803997</v>
      </c>
      <c r="K593">
        <v>13703443</v>
      </c>
      <c r="L593" t="s">
        <v>18</v>
      </c>
      <c r="M593" t="s">
        <v>19</v>
      </c>
    </row>
    <row r="594" spans="1:13" x14ac:dyDescent="0.2">
      <c r="A594" t="s">
        <v>13</v>
      </c>
      <c r="B594" t="s">
        <v>14</v>
      </c>
      <c r="C594" t="s">
        <v>15</v>
      </c>
      <c r="D594" t="s">
        <v>25</v>
      </c>
      <c r="E594" t="s">
        <v>26</v>
      </c>
      <c r="F594">
        <v>20130</v>
      </c>
      <c r="G594" t="s">
        <v>17</v>
      </c>
      <c r="H594">
        <v>2015</v>
      </c>
      <c r="I594">
        <v>5</v>
      </c>
      <c r="J594">
        <v>72092890.610771999</v>
      </c>
      <c r="K594">
        <v>10222562</v>
      </c>
      <c r="L594" t="s">
        <v>18</v>
      </c>
      <c r="M594" t="s">
        <v>19</v>
      </c>
    </row>
    <row r="595" spans="1:13" x14ac:dyDescent="0.2">
      <c r="A595" t="s">
        <v>13</v>
      </c>
      <c r="B595" t="s">
        <v>14</v>
      </c>
      <c r="C595" t="s">
        <v>15</v>
      </c>
      <c r="D595" t="s">
        <v>25</v>
      </c>
      <c r="E595" t="s">
        <v>26</v>
      </c>
      <c r="F595">
        <v>20130</v>
      </c>
      <c r="G595" t="s">
        <v>17</v>
      </c>
      <c r="H595">
        <v>2015</v>
      </c>
      <c r="I595">
        <v>6</v>
      </c>
      <c r="J595">
        <v>80965004.453655005</v>
      </c>
      <c r="K595">
        <v>11488041</v>
      </c>
      <c r="L595" t="s">
        <v>18</v>
      </c>
      <c r="M595" t="s">
        <v>19</v>
      </c>
    </row>
    <row r="596" spans="1:13" x14ac:dyDescent="0.2">
      <c r="A596" t="s">
        <v>13</v>
      </c>
      <c r="B596" t="s">
        <v>14</v>
      </c>
      <c r="C596" t="s">
        <v>15</v>
      </c>
      <c r="D596" t="s">
        <v>25</v>
      </c>
      <c r="E596" t="s">
        <v>26</v>
      </c>
      <c r="F596">
        <v>20130</v>
      </c>
      <c r="G596" t="s">
        <v>17</v>
      </c>
      <c r="H596">
        <v>2015</v>
      </c>
      <c r="I596">
        <v>7</v>
      </c>
      <c r="J596">
        <v>72882802.736821994</v>
      </c>
      <c r="K596">
        <v>10193506</v>
      </c>
      <c r="L596" t="s">
        <v>18</v>
      </c>
      <c r="M596" t="s">
        <v>19</v>
      </c>
    </row>
    <row r="597" spans="1:13" x14ac:dyDescent="0.2">
      <c r="A597" t="s">
        <v>13</v>
      </c>
      <c r="B597" t="s">
        <v>14</v>
      </c>
      <c r="C597" t="s">
        <v>15</v>
      </c>
      <c r="D597" t="s">
        <v>25</v>
      </c>
      <c r="E597" t="s">
        <v>26</v>
      </c>
      <c r="F597">
        <v>20130</v>
      </c>
      <c r="G597" t="s">
        <v>17</v>
      </c>
      <c r="H597">
        <v>2015</v>
      </c>
      <c r="I597">
        <v>8</v>
      </c>
      <c r="J597">
        <v>74783559.532306999</v>
      </c>
      <c r="K597">
        <v>10368146</v>
      </c>
      <c r="L597" t="s">
        <v>18</v>
      </c>
      <c r="M597" t="s">
        <v>19</v>
      </c>
    </row>
    <row r="598" spans="1:13" x14ac:dyDescent="0.2">
      <c r="A598" t="s">
        <v>13</v>
      </c>
      <c r="B598" t="s">
        <v>14</v>
      </c>
      <c r="C598" t="s">
        <v>15</v>
      </c>
      <c r="D598" t="s">
        <v>25</v>
      </c>
      <c r="E598" t="s">
        <v>26</v>
      </c>
      <c r="F598">
        <v>20130</v>
      </c>
      <c r="G598" t="s">
        <v>17</v>
      </c>
      <c r="H598">
        <v>2015</v>
      </c>
      <c r="I598">
        <v>9</v>
      </c>
      <c r="J598">
        <v>73005544.846505001</v>
      </c>
      <c r="K598">
        <v>9997306</v>
      </c>
      <c r="L598" t="s">
        <v>18</v>
      </c>
      <c r="M598" t="s">
        <v>19</v>
      </c>
    </row>
    <row r="599" spans="1:13" x14ac:dyDescent="0.2">
      <c r="A599" t="s">
        <v>13</v>
      </c>
      <c r="B599" t="s">
        <v>14</v>
      </c>
      <c r="C599" t="s">
        <v>15</v>
      </c>
      <c r="D599" t="s">
        <v>25</v>
      </c>
      <c r="E599" t="s">
        <v>26</v>
      </c>
      <c r="F599">
        <v>20130</v>
      </c>
      <c r="G599" t="s">
        <v>17</v>
      </c>
      <c r="H599">
        <v>2015</v>
      </c>
      <c r="I599">
        <v>10</v>
      </c>
      <c r="J599">
        <v>81315206.154865995</v>
      </c>
      <c r="K599">
        <v>11053238</v>
      </c>
      <c r="L599" t="s">
        <v>18</v>
      </c>
      <c r="M599" t="s">
        <v>19</v>
      </c>
    </row>
    <row r="600" spans="1:13" x14ac:dyDescent="0.2">
      <c r="A600" t="s">
        <v>13</v>
      </c>
      <c r="B600" t="s">
        <v>14</v>
      </c>
      <c r="C600" t="s">
        <v>15</v>
      </c>
      <c r="D600" t="s">
        <v>25</v>
      </c>
      <c r="E600" t="s">
        <v>26</v>
      </c>
      <c r="F600">
        <v>20130</v>
      </c>
      <c r="G600" t="s">
        <v>17</v>
      </c>
      <c r="H600">
        <v>2015</v>
      </c>
      <c r="I600">
        <v>11</v>
      </c>
      <c r="J600">
        <v>84398556.136825994</v>
      </c>
      <c r="K600">
        <v>11618534</v>
      </c>
      <c r="L600" t="s">
        <v>18</v>
      </c>
      <c r="M600" t="s">
        <v>19</v>
      </c>
    </row>
    <row r="601" spans="1:13" x14ac:dyDescent="0.2">
      <c r="A601" t="s">
        <v>13</v>
      </c>
      <c r="B601" t="s">
        <v>14</v>
      </c>
      <c r="C601" t="s">
        <v>15</v>
      </c>
      <c r="D601" t="s">
        <v>25</v>
      </c>
      <c r="E601" t="s">
        <v>26</v>
      </c>
      <c r="F601">
        <v>20130</v>
      </c>
      <c r="G601" t="s">
        <v>17</v>
      </c>
      <c r="H601">
        <v>2015</v>
      </c>
      <c r="I601">
        <v>12</v>
      </c>
      <c r="J601">
        <v>83177975.089406997</v>
      </c>
      <c r="K601">
        <v>11290914</v>
      </c>
      <c r="L601" t="s">
        <v>18</v>
      </c>
      <c r="M601" t="s">
        <v>19</v>
      </c>
    </row>
    <row r="602" spans="1:13" x14ac:dyDescent="0.2">
      <c r="A602" t="s">
        <v>13</v>
      </c>
      <c r="B602" t="s">
        <v>14</v>
      </c>
      <c r="C602" t="s">
        <v>15</v>
      </c>
      <c r="D602" t="s">
        <v>25</v>
      </c>
      <c r="E602" t="s">
        <v>26</v>
      </c>
      <c r="F602">
        <v>20130</v>
      </c>
      <c r="G602" t="s">
        <v>17</v>
      </c>
      <c r="H602">
        <v>2016</v>
      </c>
      <c r="I602">
        <v>1</v>
      </c>
      <c r="J602">
        <v>56925298.877233997</v>
      </c>
      <c r="K602">
        <v>7716248</v>
      </c>
      <c r="L602" t="s">
        <v>18</v>
      </c>
      <c r="M602" t="s">
        <v>19</v>
      </c>
    </row>
    <row r="603" spans="1:13" x14ac:dyDescent="0.2">
      <c r="A603" t="s">
        <v>13</v>
      </c>
      <c r="B603" t="s">
        <v>14</v>
      </c>
      <c r="C603" t="s">
        <v>15</v>
      </c>
      <c r="D603" t="s">
        <v>25</v>
      </c>
      <c r="E603" t="s">
        <v>26</v>
      </c>
      <c r="F603">
        <v>20130</v>
      </c>
      <c r="G603" t="s">
        <v>17</v>
      </c>
      <c r="H603">
        <v>2016</v>
      </c>
      <c r="I603">
        <v>2</v>
      </c>
      <c r="J603">
        <v>60404875.431332998</v>
      </c>
      <c r="K603">
        <v>8452101</v>
      </c>
      <c r="L603" t="s">
        <v>18</v>
      </c>
      <c r="M603" t="s">
        <v>19</v>
      </c>
    </row>
    <row r="604" spans="1:13" x14ac:dyDescent="0.2">
      <c r="A604" t="s">
        <v>13</v>
      </c>
      <c r="B604" t="s">
        <v>14</v>
      </c>
      <c r="C604" t="s">
        <v>15</v>
      </c>
      <c r="D604" t="s">
        <v>25</v>
      </c>
      <c r="E604" t="s">
        <v>26</v>
      </c>
      <c r="F604">
        <v>20130</v>
      </c>
      <c r="G604" t="s">
        <v>17</v>
      </c>
      <c r="H604">
        <v>2016</v>
      </c>
      <c r="I604">
        <v>3</v>
      </c>
      <c r="J604">
        <v>67275787.046507001</v>
      </c>
      <c r="K604">
        <v>9488540</v>
      </c>
      <c r="L604" t="s">
        <v>18</v>
      </c>
      <c r="M604" t="s">
        <v>19</v>
      </c>
    </row>
    <row r="605" spans="1:13" x14ac:dyDescent="0.2">
      <c r="A605" t="s">
        <v>13</v>
      </c>
      <c r="B605" t="s">
        <v>14</v>
      </c>
      <c r="C605" t="s">
        <v>15</v>
      </c>
      <c r="D605" t="s">
        <v>25</v>
      </c>
      <c r="E605" t="s">
        <v>26</v>
      </c>
      <c r="F605">
        <v>20130</v>
      </c>
      <c r="G605" t="s">
        <v>17</v>
      </c>
      <c r="H605">
        <v>2016</v>
      </c>
      <c r="I605">
        <v>4</v>
      </c>
      <c r="J605">
        <v>87629571.006983995</v>
      </c>
      <c r="K605">
        <v>11769817</v>
      </c>
      <c r="L605" t="s">
        <v>18</v>
      </c>
      <c r="M605" t="s">
        <v>19</v>
      </c>
    </row>
    <row r="606" spans="1:13" x14ac:dyDescent="0.2">
      <c r="A606" t="s">
        <v>13</v>
      </c>
      <c r="B606" t="s">
        <v>14</v>
      </c>
      <c r="C606" t="s">
        <v>15</v>
      </c>
      <c r="D606" t="s">
        <v>25</v>
      </c>
      <c r="E606" t="s">
        <v>26</v>
      </c>
      <c r="F606">
        <v>20130</v>
      </c>
      <c r="G606" t="s">
        <v>17</v>
      </c>
      <c r="H606">
        <v>2016</v>
      </c>
      <c r="I606">
        <v>5</v>
      </c>
      <c r="J606">
        <v>76101539.668584004</v>
      </c>
      <c r="K606">
        <v>10386198</v>
      </c>
      <c r="L606" t="s">
        <v>18</v>
      </c>
      <c r="M606" t="s">
        <v>19</v>
      </c>
    </row>
    <row r="607" spans="1:13" x14ac:dyDescent="0.2">
      <c r="A607" t="s">
        <v>13</v>
      </c>
      <c r="B607" t="s">
        <v>14</v>
      </c>
      <c r="C607" t="s">
        <v>15</v>
      </c>
      <c r="D607" t="s">
        <v>25</v>
      </c>
      <c r="E607" t="s">
        <v>26</v>
      </c>
      <c r="F607">
        <v>20130</v>
      </c>
      <c r="G607" t="s">
        <v>17</v>
      </c>
      <c r="H607">
        <v>2016</v>
      </c>
      <c r="I607">
        <v>6</v>
      </c>
      <c r="J607">
        <v>83556125.291764006</v>
      </c>
      <c r="K607">
        <v>10925373</v>
      </c>
      <c r="L607" t="s">
        <v>18</v>
      </c>
      <c r="M607" t="s">
        <v>19</v>
      </c>
    </row>
    <row r="608" spans="1:13" x14ac:dyDescent="0.2">
      <c r="A608" t="s">
        <v>13</v>
      </c>
      <c r="B608" t="s">
        <v>14</v>
      </c>
      <c r="C608" t="s">
        <v>15</v>
      </c>
      <c r="D608" t="s">
        <v>25</v>
      </c>
      <c r="E608" t="s">
        <v>26</v>
      </c>
      <c r="F608">
        <v>20130</v>
      </c>
      <c r="G608" t="s">
        <v>17</v>
      </c>
      <c r="H608">
        <v>2016</v>
      </c>
      <c r="I608">
        <v>7</v>
      </c>
      <c r="J608">
        <v>79458705.646359995</v>
      </c>
      <c r="K608">
        <v>10532298</v>
      </c>
      <c r="L608" t="s">
        <v>18</v>
      </c>
      <c r="M608" t="s">
        <v>19</v>
      </c>
    </row>
    <row r="609" spans="1:13" x14ac:dyDescent="0.2">
      <c r="A609" t="s">
        <v>13</v>
      </c>
      <c r="B609" t="s">
        <v>14</v>
      </c>
      <c r="C609" t="s">
        <v>15</v>
      </c>
      <c r="D609" t="s">
        <v>25</v>
      </c>
      <c r="E609" t="s">
        <v>26</v>
      </c>
      <c r="F609">
        <v>20130</v>
      </c>
      <c r="G609" t="s">
        <v>17</v>
      </c>
      <c r="H609">
        <v>2016</v>
      </c>
      <c r="I609">
        <v>8</v>
      </c>
      <c r="J609">
        <v>78239312.592170998</v>
      </c>
      <c r="K609">
        <v>9918519</v>
      </c>
      <c r="L609" t="s">
        <v>18</v>
      </c>
      <c r="M609" t="s">
        <v>19</v>
      </c>
    </row>
    <row r="610" spans="1:13" x14ac:dyDescent="0.2">
      <c r="A610" t="s">
        <v>13</v>
      </c>
      <c r="B610" t="s">
        <v>14</v>
      </c>
      <c r="C610" t="s">
        <v>15</v>
      </c>
      <c r="D610" t="s">
        <v>25</v>
      </c>
      <c r="E610" t="s">
        <v>26</v>
      </c>
      <c r="F610">
        <v>20130</v>
      </c>
      <c r="G610" t="s">
        <v>17</v>
      </c>
      <c r="H610">
        <v>2016</v>
      </c>
      <c r="I610">
        <v>9</v>
      </c>
      <c r="J610">
        <v>71427646.503438994</v>
      </c>
      <c r="K610">
        <v>9113535</v>
      </c>
      <c r="L610" t="s">
        <v>18</v>
      </c>
      <c r="M610" t="s">
        <v>19</v>
      </c>
    </row>
    <row r="611" spans="1:13" x14ac:dyDescent="0.2">
      <c r="A611" t="s">
        <v>13</v>
      </c>
      <c r="B611" t="s">
        <v>14</v>
      </c>
      <c r="C611" t="s">
        <v>15</v>
      </c>
      <c r="D611" t="s">
        <v>25</v>
      </c>
      <c r="E611" t="s">
        <v>26</v>
      </c>
      <c r="F611">
        <v>20130</v>
      </c>
      <c r="G611" t="s">
        <v>17</v>
      </c>
      <c r="H611">
        <v>2016</v>
      </c>
      <c r="I611">
        <v>10</v>
      </c>
      <c r="J611">
        <v>59604465.510188997</v>
      </c>
      <c r="K611">
        <v>7766264</v>
      </c>
      <c r="L611" t="s">
        <v>18</v>
      </c>
      <c r="M611" t="s">
        <v>19</v>
      </c>
    </row>
    <row r="612" spans="1:13" x14ac:dyDescent="0.2">
      <c r="A612" t="s">
        <v>13</v>
      </c>
      <c r="B612" t="s">
        <v>14</v>
      </c>
      <c r="C612" t="s">
        <v>15</v>
      </c>
      <c r="D612" t="s">
        <v>25</v>
      </c>
      <c r="E612" t="s">
        <v>26</v>
      </c>
      <c r="F612">
        <v>20130</v>
      </c>
      <c r="G612" t="s">
        <v>17</v>
      </c>
      <c r="H612">
        <v>2016</v>
      </c>
      <c r="I612">
        <v>11</v>
      </c>
      <c r="J612">
        <v>77182888.706510007</v>
      </c>
      <c r="K612">
        <v>10334408</v>
      </c>
      <c r="L612" t="s">
        <v>18</v>
      </c>
      <c r="M612" t="s">
        <v>19</v>
      </c>
    </row>
    <row r="613" spans="1:13" x14ac:dyDescent="0.2">
      <c r="A613" t="s">
        <v>13</v>
      </c>
      <c r="B613" t="s">
        <v>14</v>
      </c>
      <c r="C613" t="s">
        <v>15</v>
      </c>
      <c r="D613" t="s">
        <v>25</v>
      </c>
      <c r="E613" t="s">
        <v>26</v>
      </c>
      <c r="F613">
        <v>20130</v>
      </c>
      <c r="G613" t="s">
        <v>17</v>
      </c>
      <c r="H613">
        <v>2016</v>
      </c>
      <c r="I613">
        <v>12</v>
      </c>
      <c r="J613">
        <v>77740454.369510993</v>
      </c>
      <c r="K613">
        <v>10523838</v>
      </c>
      <c r="L613" t="s">
        <v>18</v>
      </c>
      <c r="M613" t="s">
        <v>19</v>
      </c>
    </row>
    <row r="614" spans="1:13" x14ac:dyDescent="0.2">
      <c r="A614" t="s">
        <v>13</v>
      </c>
      <c r="B614" t="s">
        <v>14</v>
      </c>
      <c r="C614" t="s">
        <v>15</v>
      </c>
      <c r="D614" t="s">
        <v>25</v>
      </c>
      <c r="E614" t="s">
        <v>26</v>
      </c>
      <c r="F614">
        <v>20130</v>
      </c>
      <c r="G614" t="s">
        <v>20</v>
      </c>
      <c r="H614">
        <v>2017</v>
      </c>
      <c r="I614">
        <v>1</v>
      </c>
      <c r="J614">
        <v>57423647.691650003</v>
      </c>
      <c r="K614">
        <v>7628658</v>
      </c>
      <c r="L614" t="s">
        <v>18</v>
      </c>
      <c r="M614" t="s">
        <v>19</v>
      </c>
    </row>
    <row r="615" spans="1:13" x14ac:dyDescent="0.2">
      <c r="A615" t="s">
        <v>13</v>
      </c>
      <c r="B615" t="s">
        <v>14</v>
      </c>
      <c r="C615" t="s">
        <v>15</v>
      </c>
      <c r="D615" t="s">
        <v>25</v>
      </c>
      <c r="E615" t="s">
        <v>26</v>
      </c>
      <c r="F615">
        <v>20130</v>
      </c>
      <c r="G615" t="s">
        <v>20</v>
      </c>
      <c r="H615">
        <v>2017</v>
      </c>
      <c r="I615">
        <v>2</v>
      </c>
      <c r="J615">
        <v>54341024.305739999</v>
      </c>
      <c r="K615">
        <v>7108410</v>
      </c>
      <c r="L615" t="s">
        <v>18</v>
      </c>
      <c r="M615" t="s">
        <v>19</v>
      </c>
    </row>
    <row r="616" spans="1:13" x14ac:dyDescent="0.2">
      <c r="A616" t="s">
        <v>13</v>
      </c>
      <c r="B616" t="s">
        <v>14</v>
      </c>
      <c r="C616" t="s">
        <v>15</v>
      </c>
      <c r="D616" t="s">
        <v>25</v>
      </c>
      <c r="E616" t="s">
        <v>26</v>
      </c>
      <c r="F616">
        <v>20130</v>
      </c>
      <c r="G616" t="s">
        <v>20</v>
      </c>
      <c r="H616">
        <v>2017</v>
      </c>
      <c r="I616">
        <v>3</v>
      </c>
      <c r="J616">
        <v>71313802.677197993</v>
      </c>
      <c r="K616">
        <v>9495784</v>
      </c>
      <c r="L616" t="s">
        <v>18</v>
      </c>
      <c r="M616" t="s">
        <v>19</v>
      </c>
    </row>
    <row r="617" spans="1:13" x14ac:dyDescent="0.2">
      <c r="A617" t="s">
        <v>13</v>
      </c>
      <c r="B617" t="s">
        <v>14</v>
      </c>
      <c r="C617" t="s">
        <v>15</v>
      </c>
      <c r="D617" t="s">
        <v>25</v>
      </c>
      <c r="E617" t="s">
        <v>26</v>
      </c>
      <c r="F617">
        <v>20130</v>
      </c>
      <c r="G617" t="s">
        <v>20</v>
      </c>
      <c r="H617">
        <v>2017</v>
      </c>
      <c r="I617">
        <v>4</v>
      </c>
      <c r="J617">
        <v>78076863.685496002</v>
      </c>
      <c r="K617">
        <v>10464143</v>
      </c>
      <c r="L617" t="s">
        <v>18</v>
      </c>
      <c r="M617" t="s">
        <v>19</v>
      </c>
    </row>
    <row r="618" spans="1:13" x14ac:dyDescent="0.2">
      <c r="A618" t="s">
        <v>13</v>
      </c>
      <c r="B618" t="s">
        <v>14</v>
      </c>
      <c r="C618" t="s">
        <v>15</v>
      </c>
      <c r="D618" t="s">
        <v>25</v>
      </c>
      <c r="E618" t="s">
        <v>26</v>
      </c>
      <c r="F618">
        <v>20130</v>
      </c>
      <c r="G618" t="s">
        <v>20</v>
      </c>
      <c r="H618">
        <v>2017</v>
      </c>
      <c r="I618">
        <v>5</v>
      </c>
      <c r="J618">
        <v>77644533.853156</v>
      </c>
      <c r="K618">
        <v>10590915</v>
      </c>
      <c r="L618" t="s">
        <v>18</v>
      </c>
      <c r="M618" t="s">
        <v>19</v>
      </c>
    </row>
    <row r="619" spans="1:13" x14ac:dyDescent="0.2">
      <c r="A619" t="s">
        <v>13</v>
      </c>
      <c r="B619" t="s">
        <v>14</v>
      </c>
      <c r="C619" t="s">
        <v>15</v>
      </c>
      <c r="D619" t="s">
        <v>25</v>
      </c>
      <c r="E619" t="s">
        <v>26</v>
      </c>
      <c r="F619">
        <v>20130</v>
      </c>
      <c r="G619" t="s">
        <v>20</v>
      </c>
      <c r="H619">
        <v>2017</v>
      </c>
      <c r="I619">
        <v>6</v>
      </c>
      <c r="J619">
        <v>77687120.032528996</v>
      </c>
      <c r="K619">
        <v>10407453</v>
      </c>
      <c r="L619" t="s">
        <v>18</v>
      </c>
      <c r="M619" t="s">
        <v>19</v>
      </c>
    </row>
    <row r="620" spans="1:13" x14ac:dyDescent="0.2">
      <c r="A620" t="s">
        <v>13</v>
      </c>
      <c r="B620" t="s">
        <v>14</v>
      </c>
      <c r="C620" t="s">
        <v>15</v>
      </c>
      <c r="D620" t="s">
        <v>25</v>
      </c>
      <c r="E620" t="s">
        <v>26</v>
      </c>
      <c r="F620">
        <v>20130</v>
      </c>
      <c r="G620" t="s">
        <v>20</v>
      </c>
      <c r="H620">
        <v>2017</v>
      </c>
      <c r="I620">
        <v>7</v>
      </c>
      <c r="J620">
        <v>74901874.271684006</v>
      </c>
      <c r="K620">
        <v>9957195</v>
      </c>
      <c r="L620" t="s">
        <v>18</v>
      </c>
      <c r="M620" t="s">
        <v>19</v>
      </c>
    </row>
    <row r="621" spans="1:13" x14ac:dyDescent="0.2">
      <c r="A621" t="s">
        <v>13</v>
      </c>
      <c r="B621" t="s">
        <v>14</v>
      </c>
      <c r="C621" t="s">
        <v>15</v>
      </c>
      <c r="D621" t="s">
        <v>25</v>
      </c>
      <c r="E621" t="s">
        <v>26</v>
      </c>
      <c r="F621">
        <v>20130</v>
      </c>
      <c r="G621" t="s">
        <v>20</v>
      </c>
      <c r="H621">
        <v>2017</v>
      </c>
      <c r="I621">
        <v>8</v>
      </c>
      <c r="J621">
        <v>83276289.072815001</v>
      </c>
      <c r="K621">
        <v>10798648</v>
      </c>
      <c r="L621" t="s">
        <v>18</v>
      </c>
      <c r="M621" t="s">
        <v>19</v>
      </c>
    </row>
    <row r="622" spans="1:13" x14ac:dyDescent="0.2">
      <c r="A622" t="s">
        <v>13</v>
      </c>
      <c r="B622" t="s">
        <v>14</v>
      </c>
      <c r="C622" t="s">
        <v>15</v>
      </c>
      <c r="D622" t="s">
        <v>25</v>
      </c>
      <c r="E622" t="s">
        <v>26</v>
      </c>
      <c r="F622">
        <v>20130</v>
      </c>
      <c r="G622" t="s">
        <v>20</v>
      </c>
      <c r="H622">
        <v>2017</v>
      </c>
      <c r="I622">
        <v>9</v>
      </c>
      <c r="J622">
        <v>77592881.129485995</v>
      </c>
      <c r="K622">
        <v>10544038</v>
      </c>
      <c r="L622" t="s">
        <v>18</v>
      </c>
      <c r="M622" t="s">
        <v>19</v>
      </c>
    </row>
    <row r="623" spans="1:13" x14ac:dyDescent="0.2">
      <c r="A623" t="s">
        <v>13</v>
      </c>
      <c r="B623" t="s">
        <v>14</v>
      </c>
      <c r="C623" t="s">
        <v>15</v>
      </c>
      <c r="D623" t="s">
        <v>25</v>
      </c>
      <c r="E623" t="s">
        <v>26</v>
      </c>
      <c r="F623">
        <v>20130</v>
      </c>
      <c r="G623" t="s">
        <v>20</v>
      </c>
      <c r="H623">
        <v>2017</v>
      </c>
      <c r="I623">
        <v>10</v>
      </c>
      <c r="J623">
        <v>70621318.020312995</v>
      </c>
      <c r="K623">
        <v>9622844</v>
      </c>
      <c r="L623" t="s">
        <v>18</v>
      </c>
      <c r="M623" t="s">
        <v>19</v>
      </c>
    </row>
    <row r="624" spans="1:13" x14ac:dyDescent="0.2">
      <c r="A624" t="s">
        <v>13</v>
      </c>
      <c r="B624" t="s">
        <v>14</v>
      </c>
      <c r="C624" t="s">
        <v>15</v>
      </c>
      <c r="D624" t="s">
        <v>25</v>
      </c>
      <c r="E624" t="s">
        <v>26</v>
      </c>
      <c r="F624">
        <v>20130</v>
      </c>
      <c r="G624" t="s">
        <v>20</v>
      </c>
      <c r="H624">
        <v>2017</v>
      </c>
      <c r="I624">
        <v>11</v>
      </c>
      <c r="J624">
        <v>72422154.069792002</v>
      </c>
      <c r="K624">
        <v>9939920</v>
      </c>
      <c r="L624" t="s">
        <v>18</v>
      </c>
      <c r="M624" t="s">
        <v>19</v>
      </c>
    </row>
    <row r="625" spans="1:13" x14ac:dyDescent="0.2">
      <c r="A625" t="s">
        <v>13</v>
      </c>
      <c r="B625" t="s">
        <v>14</v>
      </c>
      <c r="C625" t="s">
        <v>15</v>
      </c>
      <c r="D625" t="s">
        <v>25</v>
      </c>
      <c r="E625" t="s">
        <v>26</v>
      </c>
      <c r="F625">
        <v>20130</v>
      </c>
      <c r="G625" t="s">
        <v>20</v>
      </c>
      <c r="H625">
        <v>2017</v>
      </c>
      <c r="I625">
        <v>12</v>
      </c>
      <c r="J625">
        <v>80499679.034536004</v>
      </c>
      <c r="K625">
        <v>10965587</v>
      </c>
      <c r="L625" t="s">
        <v>18</v>
      </c>
      <c r="M625" t="s">
        <v>19</v>
      </c>
    </row>
    <row r="626" spans="1:13" x14ac:dyDescent="0.2">
      <c r="A626" t="s">
        <v>13</v>
      </c>
      <c r="B626" t="s">
        <v>14</v>
      </c>
      <c r="C626" t="s">
        <v>15</v>
      </c>
      <c r="D626" t="s">
        <v>25</v>
      </c>
      <c r="E626" t="s">
        <v>26</v>
      </c>
      <c r="F626">
        <v>20130</v>
      </c>
      <c r="G626" t="s">
        <v>20</v>
      </c>
      <c r="H626">
        <v>2018</v>
      </c>
      <c r="I626">
        <v>1</v>
      </c>
      <c r="J626">
        <v>57480242.804701</v>
      </c>
      <c r="K626">
        <v>7822708</v>
      </c>
      <c r="L626" t="s">
        <v>18</v>
      </c>
      <c r="M626" t="s">
        <v>19</v>
      </c>
    </row>
    <row r="627" spans="1:13" x14ac:dyDescent="0.2">
      <c r="A627" t="s">
        <v>13</v>
      </c>
      <c r="B627" t="s">
        <v>14</v>
      </c>
      <c r="C627" t="s">
        <v>15</v>
      </c>
      <c r="D627" t="s">
        <v>25</v>
      </c>
      <c r="E627" t="s">
        <v>26</v>
      </c>
      <c r="F627">
        <v>20130</v>
      </c>
      <c r="G627" t="s">
        <v>20</v>
      </c>
      <c r="H627">
        <v>2018</v>
      </c>
      <c r="I627">
        <v>2</v>
      </c>
      <c r="J627">
        <v>63735148.652402997</v>
      </c>
      <c r="K627">
        <v>8751637</v>
      </c>
      <c r="L627" t="s">
        <v>18</v>
      </c>
      <c r="M627" t="s">
        <v>19</v>
      </c>
    </row>
    <row r="628" spans="1:13" x14ac:dyDescent="0.2">
      <c r="A628" t="s">
        <v>13</v>
      </c>
      <c r="B628" t="s">
        <v>14</v>
      </c>
      <c r="C628" t="s">
        <v>15</v>
      </c>
      <c r="D628" t="s">
        <v>25</v>
      </c>
      <c r="E628" t="s">
        <v>26</v>
      </c>
      <c r="F628">
        <v>20130</v>
      </c>
      <c r="G628" t="s">
        <v>20</v>
      </c>
      <c r="H628">
        <v>2018</v>
      </c>
      <c r="I628">
        <v>3</v>
      </c>
      <c r="J628">
        <v>73841313.457831994</v>
      </c>
      <c r="K628">
        <v>9976224</v>
      </c>
      <c r="L628" t="s">
        <v>18</v>
      </c>
      <c r="M628" t="s">
        <v>19</v>
      </c>
    </row>
    <row r="629" spans="1:13" x14ac:dyDescent="0.2">
      <c r="A629" t="s">
        <v>13</v>
      </c>
      <c r="B629" t="s">
        <v>14</v>
      </c>
      <c r="C629" t="s">
        <v>15</v>
      </c>
      <c r="D629" t="s">
        <v>25</v>
      </c>
      <c r="E629" t="s">
        <v>26</v>
      </c>
      <c r="F629">
        <v>20130</v>
      </c>
      <c r="G629" t="s">
        <v>20</v>
      </c>
      <c r="H629">
        <v>2018</v>
      </c>
      <c r="I629">
        <v>4</v>
      </c>
      <c r="J629">
        <v>90184652.625673994</v>
      </c>
      <c r="K629">
        <v>12051086</v>
      </c>
      <c r="L629" t="s">
        <v>18</v>
      </c>
      <c r="M629" t="s">
        <v>19</v>
      </c>
    </row>
    <row r="630" spans="1:13" x14ac:dyDescent="0.2">
      <c r="A630" t="s">
        <v>13</v>
      </c>
      <c r="B630" t="s">
        <v>14</v>
      </c>
      <c r="C630" t="s">
        <v>15</v>
      </c>
      <c r="D630" t="s">
        <v>25</v>
      </c>
      <c r="E630" t="s">
        <v>26</v>
      </c>
      <c r="F630">
        <v>20130</v>
      </c>
      <c r="G630" t="s">
        <v>20</v>
      </c>
      <c r="H630">
        <v>2018</v>
      </c>
      <c r="I630">
        <v>5</v>
      </c>
      <c r="J630">
        <v>85289456.842213005</v>
      </c>
      <c r="K630">
        <v>11512697</v>
      </c>
      <c r="L630" t="s">
        <v>18</v>
      </c>
      <c r="M630" t="s">
        <v>19</v>
      </c>
    </row>
    <row r="631" spans="1:13" x14ac:dyDescent="0.2">
      <c r="A631" t="s">
        <v>13</v>
      </c>
      <c r="B631" t="s">
        <v>14</v>
      </c>
      <c r="C631" t="s">
        <v>15</v>
      </c>
      <c r="D631" t="s">
        <v>25</v>
      </c>
      <c r="E631" t="s">
        <v>26</v>
      </c>
      <c r="F631">
        <v>20130</v>
      </c>
      <c r="G631" t="s">
        <v>20</v>
      </c>
      <c r="H631">
        <v>2018</v>
      </c>
      <c r="I631">
        <v>6</v>
      </c>
      <c r="J631">
        <v>85494803.922815993</v>
      </c>
      <c r="K631">
        <v>11319319</v>
      </c>
      <c r="L631" t="s">
        <v>18</v>
      </c>
      <c r="M631" t="s">
        <v>19</v>
      </c>
    </row>
    <row r="632" spans="1:13" x14ac:dyDescent="0.2">
      <c r="A632" t="s">
        <v>13</v>
      </c>
      <c r="B632" t="s">
        <v>14</v>
      </c>
      <c r="C632" t="s">
        <v>15</v>
      </c>
      <c r="D632" t="s">
        <v>25</v>
      </c>
      <c r="E632" t="s">
        <v>26</v>
      </c>
      <c r="F632">
        <v>20130</v>
      </c>
      <c r="G632" t="s">
        <v>20</v>
      </c>
      <c r="H632">
        <v>2018</v>
      </c>
      <c r="I632">
        <v>7</v>
      </c>
      <c r="J632">
        <v>86188350.176199004</v>
      </c>
      <c r="K632">
        <v>11363302</v>
      </c>
      <c r="L632" t="s">
        <v>18</v>
      </c>
      <c r="M632" t="s">
        <v>19</v>
      </c>
    </row>
    <row r="633" spans="1:13" x14ac:dyDescent="0.2">
      <c r="A633" t="s">
        <v>13</v>
      </c>
      <c r="B633" t="s">
        <v>14</v>
      </c>
      <c r="C633" t="s">
        <v>15</v>
      </c>
      <c r="D633" t="s">
        <v>25</v>
      </c>
      <c r="E633" t="s">
        <v>26</v>
      </c>
      <c r="F633">
        <v>20130</v>
      </c>
      <c r="G633" t="s">
        <v>20</v>
      </c>
      <c r="H633">
        <v>2018</v>
      </c>
      <c r="I633">
        <v>8</v>
      </c>
      <c r="J633">
        <v>89219371.781993002</v>
      </c>
      <c r="K633">
        <v>11492747</v>
      </c>
      <c r="L633" t="s">
        <v>18</v>
      </c>
      <c r="M633" t="s">
        <v>19</v>
      </c>
    </row>
    <row r="634" spans="1:13" x14ac:dyDescent="0.2">
      <c r="A634" t="s">
        <v>13</v>
      </c>
      <c r="B634" t="s">
        <v>14</v>
      </c>
      <c r="C634" t="s">
        <v>15</v>
      </c>
      <c r="D634" t="s">
        <v>25</v>
      </c>
      <c r="E634" t="s">
        <v>26</v>
      </c>
      <c r="F634">
        <v>20130</v>
      </c>
      <c r="G634" t="s">
        <v>20</v>
      </c>
      <c r="H634">
        <v>2018</v>
      </c>
      <c r="I634">
        <v>9</v>
      </c>
      <c r="J634">
        <v>72585787.003087997</v>
      </c>
      <c r="K634">
        <v>9609422</v>
      </c>
      <c r="L634" t="s">
        <v>18</v>
      </c>
      <c r="M634" t="s">
        <v>19</v>
      </c>
    </row>
    <row r="635" spans="1:13" x14ac:dyDescent="0.2">
      <c r="A635" t="s">
        <v>13</v>
      </c>
      <c r="B635" t="s">
        <v>14</v>
      </c>
      <c r="C635" t="s">
        <v>15</v>
      </c>
      <c r="D635" t="s">
        <v>25</v>
      </c>
      <c r="E635" t="s">
        <v>26</v>
      </c>
      <c r="F635">
        <v>20130</v>
      </c>
      <c r="G635" t="s">
        <v>20</v>
      </c>
      <c r="H635">
        <v>2018</v>
      </c>
      <c r="I635">
        <v>10</v>
      </c>
      <c r="J635">
        <v>82819889.320432007</v>
      </c>
      <c r="K635">
        <v>11061158</v>
      </c>
      <c r="L635" t="s">
        <v>18</v>
      </c>
      <c r="M635" t="s">
        <v>19</v>
      </c>
    </row>
    <row r="636" spans="1:13" x14ac:dyDescent="0.2">
      <c r="A636" t="s">
        <v>13</v>
      </c>
      <c r="B636" t="s">
        <v>14</v>
      </c>
      <c r="C636" t="s">
        <v>15</v>
      </c>
      <c r="D636" t="s">
        <v>25</v>
      </c>
      <c r="E636" t="s">
        <v>26</v>
      </c>
      <c r="F636">
        <v>20130</v>
      </c>
      <c r="G636" t="s">
        <v>20</v>
      </c>
      <c r="H636">
        <v>2018</v>
      </c>
      <c r="I636">
        <v>11</v>
      </c>
      <c r="J636">
        <v>88936976.124513</v>
      </c>
      <c r="K636">
        <v>11877660</v>
      </c>
      <c r="L636" t="s">
        <v>18</v>
      </c>
      <c r="M636" t="s">
        <v>19</v>
      </c>
    </row>
    <row r="637" spans="1:13" x14ac:dyDescent="0.2">
      <c r="A637" t="s">
        <v>13</v>
      </c>
      <c r="B637" t="s">
        <v>14</v>
      </c>
      <c r="C637" t="s">
        <v>15</v>
      </c>
      <c r="D637" t="s">
        <v>25</v>
      </c>
      <c r="E637" t="s">
        <v>26</v>
      </c>
      <c r="F637">
        <v>20130</v>
      </c>
      <c r="G637" t="s">
        <v>20</v>
      </c>
      <c r="H637">
        <v>2018</v>
      </c>
      <c r="I637">
        <v>12</v>
      </c>
      <c r="J637">
        <v>79386707.950310007</v>
      </c>
      <c r="K637">
        <v>10569715</v>
      </c>
      <c r="L637" t="s">
        <v>18</v>
      </c>
      <c r="M637" t="s">
        <v>19</v>
      </c>
    </row>
    <row r="638" spans="1:13" x14ac:dyDescent="0.2">
      <c r="A638" t="s">
        <v>13</v>
      </c>
      <c r="B638" t="s">
        <v>14</v>
      </c>
      <c r="C638" t="s">
        <v>15</v>
      </c>
      <c r="D638" t="s">
        <v>25</v>
      </c>
      <c r="E638" t="s">
        <v>26</v>
      </c>
      <c r="F638">
        <v>20130</v>
      </c>
      <c r="G638" t="s">
        <v>20</v>
      </c>
      <c r="H638">
        <v>2019</v>
      </c>
      <c r="I638">
        <v>1</v>
      </c>
      <c r="J638">
        <v>68466389.196083993</v>
      </c>
      <c r="K638">
        <v>8952547</v>
      </c>
      <c r="L638" t="s">
        <v>18</v>
      </c>
      <c r="M638" t="s">
        <v>19</v>
      </c>
    </row>
    <row r="639" spans="1:13" x14ac:dyDescent="0.2">
      <c r="A639" t="s">
        <v>13</v>
      </c>
      <c r="B639" t="s">
        <v>14</v>
      </c>
      <c r="C639" t="s">
        <v>15</v>
      </c>
      <c r="D639" t="s">
        <v>25</v>
      </c>
      <c r="E639" t="s">
        <v>26</v>
      </c>
      <c r="F639">
        <v>20130</v>
      </c>
      <c r="G639" t="s">
        <v>20</v>
      </c>
      <c r="H639">
        <v>2019</v>
      </c>
      <c r="I639">
        <v>2</v>
      </c>
      <c r="J639">
        <v>69060521.550163001</v>
      </c>
      <c r="K639">
        <v>9080222</v>
      </c>
      <c r="L639" t="s">
        <v>18</v>
      </c>
      <c r="M639" t="s">
        <v>19</v>
      </c>
    </row>
    <row r="640" spans="1:13" x14ac:dyDescent="0.2">
      <c r="A640" t="s">
        <v>13</v>
      </c>
      <c r="B640" t="s">
        <v>14</v>
      </c>
      <c r="C640" t="s">
        <v>15</v>
      </c>
      <c r="D640" t="s">
        <v>25</v>
      </c>
      <c r="E640" t="s">
        <v>26</v>
      </c>
      <c r="F640">
        <v>20130</v>
      </c>
      <c r="G640" t="s">
        <v>20</v>
      </c>
      <c r="H640">
        <v>2019</v>
      </c>
      <c r="I640">
        <v>3</v>
      </c>
      <c r="J640">
        <v>71971922.986604005</v>
      </c>
      <c r="K640">
        <v>9416538</v>
      </c>
      <c r="L640" t="s">
        <v>18</v>
      </c>
      <c r="M640" t="s">
        <v>19</v>
      </c>
    </row>
    <row r="641" spans="1:13" x14ac:dyDescent="0.2">
      <c r="A641" t="s">
        <v>13</v>
      </c>
      <c r="B641" t="s">
        <v>14</v>
      </c>
      <c r="C641" t="s">
        <v>15</v>
      </c>
      <c r="D641" t="s">
        <v>25</v>
      </c>
      <c r="E641" t="s">
        <v>26</v>
      </c>
      <c r="F641">
        <v>20130</v>
      </c>
      <c r="G641" t="s">
        <v>20</v>
      </c>
      <c r="H641">
        <v>2019</v>
      </c>
      <c r="I641">
        <v>4</v>
      </c>
      <c r="J641">
        <v>94567785.785558999</v>
      </c>
      <c r="K641">
        <v>12379885</v>
      </c>
      <c r="L641" t="s">
        <v>18</v>
      </c>
      <c r="M641" t="s">
        <v>19</v>
      </c>
    </row>
    <row r="642" spans="1:13" x14ac:dyDescent="0.2">
      <c r="A642" t="s">
        <v>13</v>
      </c>
      <c r="B642" t="s">
        <v>14</v>
      </c>
      <c r="C642" t="s">
        <v>15</v>
      </c>
      <c r="D642" t="s">
        <v>25</v>
      </c>
      <c r="E642" t="s">
        <v>26</v>
      </c>
      <c r="F642">
        <v>20130</v>
      </c>
      <c r="G642" t="s">
        <v>20</v>
      </c>
      <c r="H642">
        <v>2019</v>
      </c>
      <c r="I642">
        <v>5</v>
      </c>
      <c r="J642">
        <v>79661812.071138993</v>
      </c>
      <c r="K642">
        <v>10258453</v>
      </c>
      <c r="L642" t="s">
        <v>18</v>
      </c>
      <c r="M642" t="s">
        <v>19</v>
      </c>
    </row>
    <row r="643" spans="1:13" x14ac:dyDescent="0.2">
      <c r="A643" t="s">
        <v>13</v>
      </c>
      <c r="B643" t="s">
        <v>14</v>
      </c>
      <c r="C643" t="s">
        <v>15</v>
      </c>
      <c r="D643" t="s">
        <v>25</v>
      </c>
      <c r="E643" t="s">
        <v>26</v>
      </c>
      <c r="F643">
        <v>20130</v>
      </c>
      <c r="G643" t="s">
        <v>20</v>
      </c>
      <c r="H643">
        <v>2019</v>
      </c>
      <c r="I643">
        <v>6</v>
      </c>
      <c r="J643">
        <v>78896135.321578994</v>
      </c>
      <c r="K643">
        <v>9833788</v>
      </c>
      <c r="L643" t="s">
        <v>18</v>
      </c>
      <c r="M643" t="s">
        <v>19</v>
      </c>
    </row>
    <row r="644" spans="1:13" x14ac:dyDescent="0.2">
      <c r="A644" t="s">
        <v>13</v>
      </c>
      <c r="B644" t="s">
        <v>14</v>
      </c>
      <c r="C644" t="s">
        <v>15</v>
      </c>
      <c r="D644" t="s">
        <v>25</v>
      </c>
      <c r="E644" t="s">
        <v>26</v>
      </c>
      <c r="F644">
        <v>20130</v>
      </c>
      <c r="G644" t="s">
        <v>20</v>
      </c>
      <c r="H644">
        <v>2019</v>
      </c>
      <c r="I644">
        <v>7</v>
      </c>
      <c r="J644">
        <v>96754375.434034005</v>
      </c>
      <c r="K644">
        <v>12236990</v>
      </c>
      <c r="L644" t="s">
        <v>18</v>
      </c>
      <c r="M644" t="s">
        <v>19</v>
      </c>
    </row>
    <row r="645" spans="1:13" x14ac:dyDescent="0.2">
      <c r="A645" t="s">
        <v>13</v>
      </c>
      <c r="B645" t="s">
        <v>14</v>
      </c>
      <c r="C645" t="s">
        <v>15</v>
      </c>
      <c r="D645" t="s">
        <v>25</v>
      </c>
      <c r="E645" t="s">
        <v>26</v>
      </c>
      <c r="F645">
        <v>20130</v>
      </c>
      <c r="G645" t="s">
        <v>20</v>
      </c>
      <c r="H645">
        <v>2019</v>
      </c>
      <c r="I645">
        <v>8</v>
      </c>
      <c r="J645">
        <v>91068871.799796999</v>
      </c>
      <c r="K645">
        <v>11487938</v>
      </c>
      <c r="L645" t="s">
        <v>18</v>
      </c>
      <c r="M645" t="s">
        <v>19</v>
      </c>
    </row>
    <row r="646" spans="1:13" x14ac:dyDescent="0.2">
      <c r="A646" t="s">
        <v>13</v>
      </c>
      <c r="B646" t="s">
        <v>14</v>
      </c>
      <c r="C646" t="s">
        <v>15</v>
      </c>
      <c r="D646" t="s">
        <v>25</v>
      </c>
      <c r="E646" t="s">
        <v>26</v>
      </c>
      <c r="F646">
        <v>20130</v>
      </c>
      <c r="G646" t="s">
        <v>20</v>
      </c>
      <c r="H646">
        <v>2019</v>
      </c>
      <c r="I646">
        <v>9</v>
      </c>
      <c r="J646">
        <v>78013129.998141006</v>
      </c>
      <c r="K646">
        <v>10154574</v>
      </c>
      <c r="L646" t="s">
        <v>18</v>
      </c>
      <c r="M646" t="s">
        <v>19</v>
      </c>
    </row>
    <row r="647" spans="1:13" x14ac:dyDescent="0.2">
      <c r="A647" t="s">
        <v>13</v>
      </c>
      <c r="B647" t="s">
        <v>14</v>
      </c>
      <c r="C647" t="s">
        <v>15</v>
      </c>
      <c r="D647" t="s">
        <v>25</v>
      </c>
      <c r="E647" t="s">
        <v>26</v>
      </c>
      <c r="F647">
        <v>20130</v>
      </c>
      <c r="G647" t="s">
        <v>20</v>
      </c>
      <c r="H647">
        <v>2019</v>
      </c>
      <c r="I647">
        <v>10</v>
      </c>
      <c r="J647">
        <v>87566924.488241002</v>
      </c>
      <c r="K647">
        <v>11486850</v>
      </c>
      <c r="L647" t="s">
        <v>18</v>
      </c>
      <c r="M647" t="s">
        <v>19</v>
      </c>
    </row>
    <row r="648" spans="1:13" x14ac:dyDescent="0.2">
      <c r="A648" t="s">
        <v>13</v>
      </c>
      <c r="B648" t="s">
        <v>14</v>
      </c>
      <c r="C648" t="s">
        <v>15</v>
      </c>
      <c r="D648" t="s">
        <v>25</v>
      </c>
      <c r="E648" t="s">
        <v>26</v>
      </c>
      <c r="F648">
        <v>20130</v>
      </c>
      <c r="G648" t="s">
        <v>20</v>
      </c>
      <c r="H648">
        <v>2019</v>
      </c>
      <c r="I648">
        <v>11</v>
      </c>
      <c r="J648">
        <v>72309607.295380995</v>
      </c>
      <c r="K648">
        <v>9545962</v>
      </c>
      <c r="L648" t="s">
        <v>18</v>
      </c>
      <c r="M648" t="s">
        <v>19</v>
      </c>
    </row>
    <row r="649" spans="1:13" x14ac:dyDescent="0.2">
      <c r="A649" t="s">
        <v>13</v>
      </c>
      <c r="B649" t="s">
        <v>14</v>
      </c>
      <c r="C649" t="s">
        <v>15</v>
      </c>
      <c r="D649" t="s">
        <v>25</v>
      </c>
      <c r="E649" t="s">
        <v>26</v>
      </c>
      <c r="F649">
        <v>20130</v>
      </c>
      <c r="G649" t="s">
        <v>20</v>
      </c>
      <c r="H649">
        <v>2019</v>
      </c>
      <c r="I649">
        <v>12</v>
      </c>
      <c r="J649">
        <v>77714209.768930003</v>
      </c>
      <c r="K649">
        <v>10288044</v>
      </c>
      <c r="L649" t="s">
        <v>18</v>
      </c>
      <c r="M649" t="s">
        <v>19</v>
      </c>
    </row>
    <row r="650" spans="1:13" x14ac:dyDescent="0.2">
      <c r="A650" t="s">
        <v>13</v>
      </c>
      <c r="B650" t="s">
        <v>14</v>
      </c>
      <c r="C650" t="s">
        <v>15</v>
      </c>
      <c r="D650" t="s">
        <v>25</v>
      </c>
      <c r="E650" t="s">
        <v>26</v>
      </c>
      <c r="F650">
        <v>20130</v>
      </c>
      <c r="G650" t="s">
        <v>20</v>
      </c>
      <c r="H650">
        <v>2020</v>
      </c>
      <c r="I650">
        <v>1</v>
      </c>
      <c r="J650">
        <v>60449642.937876001</v>
      </c>
      <c r="K650">
        <v>7810435</v>
      </c>
      <c r="L650" t="s">
        <v>18</v>
      </c>
      <c r="M650" t="s">
        <v>19</v>
      </c>
    </row>
    <row r="651" spans="1:13" x14ac:dyDescent="0.2">
      <c r="A651" t="s">
        <v>13</v>
      </c>
      <c r="B651" t="s">
        <v>14</v>
      </c>
      <c r="C651" t="s">
        <v>15</v>
      </c>
      <c r="D651" t="s">
        <v>25</v>
      </c>
      <c r="E651" t="s">
        <v>26</v>
      </c>
      <c r="F651">
        <v>20130</v>
      </c>
      <c r="G651" t="s">
        <v>20</v>
      </c>
      <c r="H651">
        <v>2020</v>
      </c>
      <c r="I651">
        <v>2</v>
      </c>
      <c r="J651">
        <v>51616502.846965</v>
      </c>
      <c r="K651">
        <v>6892721</v>
      </c>
      <c r="L651" t="s">
        <v>18</v>
      </c>
      <c r="M651" t="s">
        <v>19</v>
      </c>
    </row>
    <row r="652" spans="1:13" x14ac:dyDescent="0.2">
      <c r="A652" t="s">
        <v>13</v>
      </c>
      <c r="B652" t="s">
        <v>14</v>
      </c>
      <c r="C652" t="s">
        <v>15</v>
      </c>
      <c r="D652" t="s">
        <v>25</v>
      </c>
      <c r="E652" t="s">
        <v>26</v>
      </c>
      <c r="F652">
        <v>20130</v>
      </c>
      <c r="G652" t="s">
        <v>20</v>
      </c>
      <c r="H652">
        <v>2020</v>
      </c>
      <c r="I652">
        <v>3</v>
      </c>
      <c r="J652">
        <v>90980362.654213995</v>
      </c>
      <c r="K652">
        <v>12145078</v>
      </c>
      <c r="L652" t="s">
        <v>18</v>
      </c>
      <c r="M652" t="s">
        <v>19</v>
      </c>
    </row>
    <row r="653" spans="1:13" x14ac:dyDescent="0.2">
      <c r="A653" t="s">
        <v>13</v>
      </c>
      <c r="B653" t="s">
        <v>14</v>
      </c>
      <c r="C653" t="s">
        <v>15</v>
      </c>
      <c r="D653" t="s">
        <v>25</v>
      </c>
      <c r="E653" t="s">
        <v>26</v>
      </c>
      <c r="F653">
        <v>20130</v>
      </c>
      <c r="G653" t="s">
        <v>20</v>
      </c>
      <c r="H653">
        <v>2020</v>
      </c>
      <c r="I653">
        <v>4</v>
      </c>
      <c r="J653">
        <v>87953611.797442004</v>
      </c>
      <c r="K653">
        <v>11806708</v>
      </c>
      <c r="L653" t="s">
        <v>18</v>
      </c>
      <c r="M653" t="s">
        <v>19</v>
      </c>
    </row>
    <row r="654" spans="1:13" x14ac:dyDescent="0.2">
      <c r="A654" t="s">
        <v>13</v>
      </c>
      <c r="B654" t="s">
        <v>14</v>
      </c>
      <c r="C654" t="s">
        <v>15</v>
      </c>
      <c r="D654" t="s">
        <v>25</v>
      </c>
      <c r="E654" t="s">
        <v>26</v>
      </c>
      <c r="F654">
        <v>20130</v>
      </c>
      <c r="G654" t="s">
        <v>20</v>
      </c>
      <c r="H654">
        <v>2020</v>
      </c>
      <c r="I654">
        <v>5</v>
      </c>
      <c r="J654">
        <v>77668330.223881006</v>
      </c>
      <c r="K654">
        <v>10430887</v>
      </c>
      <c r="L654" t="s">
        <v>18</v>
      </c>
      <c r="M654" t="s">
        <v>19</v>
      </c>
    </row>
    <row r="655" spans="1:13" x14ac:dyDescent="0.2">
      <c r="A655" t="s">
        <v>13</v>
      </c>
      <c r="B655" t="s">
        <v>14</v>
      </c>
      <c r="C655" t="s">
        <v>15</v>
      </c>
      <c r="D655" t="s">
        <v>25</v>
      </c>
      <c r="E655" t="s">
        <v>26</v>
      </c>
      <c r="F655">
        <v>20130</v>
      </c>
      <c r="G655" t="s">
        <v>20</v>
      </c>
      <c r="H655">
        <v>2020</v>
      </c>
      <c r="I655">
        <v>6</v>
      </c>
      <c r="J655">
        <v>72002227.217039004</v>
      </c>
      <c r="K655">
        <v>9894563</v>
      </c>
      <c r="L655" t="s">
        <v>18</v>
      </c>
      <c r="M655" t="s">
        <v>19</v>
      </c>
    </row>
    <row r="656" spans="1:13" x14ac:dyDescent="0.2">
      <c r="A656" t="s">
        <v>13</v>
      </c>
      <c r="B656" t="s">
        <v>14</v>
      </c>
      <c r="C656" t="s">
        <v>15</v>
      </c>
      <c r="D656" t="s">
        <v>25</v>
      </c>
      <c r="E656" t="s">
        <v>26</v>
      </c>
      <c r="F656">
        <v>20130</v>
      </c>
      <c r="G656" t="s">
        <v>20</v>
      </c>
      <c r="H656">
        <v>2020</v>
      </c>
      <c r="I656">
        <v>7</v>
      </c>
      <c r="J656">
        <v>79080255.488753006</v>
      </c>
      <c r="K656">
        <v>10573832</v>
      </c>
      <c r="L656" t="s">
        <v>18</v>
      </c>
      <c r="M656" t="s">
        <v>19</v>
      </c>
    </row>
    <row r="657" spans="1:13" x14ac:dyDescent="0.2">
      <c r="A657" t="s">
        <v>13</v>
      </c>
      <c r="B657" t="s">
        <v>14</v>
      </c>
      <c r="C657" t="s">
        <v>15</v>
      </c>
      <c r="D657" t="s">
        <v>25</v>
      </c>
      <c r="E657" t="s">
        <v>26</v>
      </c>
      <c r="F657">
        <v>20130</v>
      </c>
      <c r="G657" t="s">
        <v>20</v>
      </c>
      <c r="H657">
        <v>2020</v>
      </c>
      <c r="I657">
        <v>8</v>
      </c>
      <c r="J657">
        <v>57464261.424788997</v>
      </c>
      <c r="K657">
        <v>7652607</v>
      </c>
      <c r="L657" t="s">
        <v>18</v>
      </c>
      <c r="M657" t="s">
        <v>19</v>
      </c>
    </row>
    <row r="658" spans="1:13" x14ac:dyDescent="0.2">
      <c r="A658" t="s">
        <v>13</v>
      </c>
      <c r="B658" t="s">
        <v>14</v>
      </c>
      <c r="C658" t="s">
        <v>15</v>
      </c>
      <c r="D658" t="s">
        <v>25</v>
      </c>
      <c r="E658" t="s">
        <v>26</v>
      </c>
      <c r="F658">
        <v>20130</v>
      </c>
      <c r="G658" t="s">
        <v>20</v>
      </c>
      <c r="H658">
        <v>2020</v>
      </c>
      <c r="I658">
        <v>9</v>
      </c>
      <c r="J658">
        <v>55920749.320478</v>
      </c>
      <c r="K658">
        <v>7178096</v>
      </c>
      <c r="L658" t="s">
        <v>18</v>
      </c>
      <c r="M658" t="s">
        <v>19</v>
      </c>
    </row>
    <row r="659" spans="1:13" x14ac:dyDescent="0.2">
      <c r="A659" t="s">
        <v>13</v>
      </c>
      <c r="B659" t="s">
        <v>14</v>
      </c>
      <c r="C659" t="s">
        <v>15</v>
      </c>
      <c r="D659" t="s">
        <v>25</v>
      </c>
      <c r="E659" t="s">
        <v>26</v>
      </c>
      <c r="F659">
        <v>20130</v>
      </c>
      <c r="G659" t="s">
        <v>20</v>
      </c>
      <c r="H659">
        <v>2020</v>
      </c>
      <c r="I659">
        <v>10</v>
      </c>
      <c r="J659">
        <v>82269709.484410003</v>
      </c>
      <c r="K659">
        <v>10699764</v>
      </c>
      <c r="L659" t="s">
        <v>18</v>
      </c>
      <c r="M659" t="s">
        <v>19</v>
      </c>
    </row>
    <row r="660" spans="1:13" x14ac:dyDescent="0.2">
      <c r="A660" t="s">
        <v>13</v>
      </c>
      <c r="B660" t="s">
        <v>14</v>
      </c>
      <c r="C660" t="s">
        <v>15</v>
      </c>
      <c r="D660" t="s">
        <v>25</v>
      </c>
      <c r="E660" t="s">
        <v>26</v>
      </c>
      <c r="F660">
        <v>20130</v>
      </c>
      <c r="G660" t="s">
        <v>20</v>
      </c>
      <c r="H660">
        <v>2020</v>
      </c>
      <c r="I660">
        <v>11</v>
      </c>
      <c r="J660">
        <v>70519538.609334007</v>
      </c>
      <c r="K660">
        <v>9008824</v>
      </c>
      <c r="L660" t="s">
        <v>18</v>
      </c>
      <c r="M660" t="s">
        <v>19</v>
      </c>
    </row>
    <row r="661" spans="1:13" x14ac:dyDescent="0.2">
      <c r="A661" t="s">
        <v>13</v>
      </c>
      <c r="B661" t="s">
        <v>14</v>
      </c>
      <c r="C661" t="s">
        <v>15</v>
      </c>
      <c r="D661" t="s">
        <v>25</v>
      </c>
      <c r="E661" t="s">
        <v>26</v>
      </c>
      <c r="F661">
        <v>20130</v>
      </c>
      <c r="G661" t="s">
        <v>20</v>
      </c>
      <c r="H661">
        <v>2020</v>
      </c>
      <c r="I661">
        <v>12</v>
      </c>
      <c r="J661">
        <v>80506381.798002005</v>
      </c>
      <c r="K661">
        <v>10082281</v>
      </c>
      <c r="L661" t="s">
        <v>18</v>
      </c>
      <c r="M661" t="s">
        <v>19</v>
      </c>
    </row>
    <row r="662" spans="1:13" x14ac:dyDescent="0.2">
      <c r="A662" t="s">
        <v>13</v>
      </c>
      <c r="B662" t="s">
        <v>14</v>
      </c>
      <c r="C662" t="s">
        <v>15</v>
      </c>
      <c r="D662" t="s">
        <v>25</v>
      </c>
      <c r="E662" t="s">
        <v>26</v>
      </c>
      <c r="F662">
        <v>20130</v>
      </c>
      <c r="G662" t="s">
        <v>20</v>
      </c>
      <c r="H662">
        <v>2021</v>
      </c>
      <c r="I662">
        <v>1</v>
      </c>
      <c r="J662">
        <v>69691439.208465993</v>
      </c>
      <c r="K662">
        <v>8556745</v>
      </c>
      <c r="L662" t="s">
        <v>18</v>
      </c>
      <c r="M662" t="s">
        <v>19</v>
      </c>
    </row>
    <row r="663" spans="1:13" x14ac:dyDescent="0.2">
      <c r="A663" t="s">
        <v>13</v>
      </c>
      <c r="B663" t="s">
        <v>14</v>
      </c>
      <c r="C663" t="s">
        <v>15</v>
      </c>
      <c r="D663" t="s">
        <v>25</v>
      </c>
      <c r="E663" t="s">
        <v>26</v>
      </c>
      <c r="F663">
        <v>20130</v>
      </c>
      <c r="G663" t="s">
        <v>20</v>
      </c>
      <c r="H663">
        <v>2021</v>
      </c>
      <c r="I663">
        <v>2</v>
      </c>
      <c r="J663">
        <v>54937538.789151996</v>
      </c>
      <c r="K663">
        <v>6790843</v>
      </c>
      <c r="L663" t="s">
        <v>18</v>
      </c>
      <c r="M663" t="s">
        <v>19</v>
      </c>
    </row>
    <row r="664" spans="1:13" x14ac:dyDescent="0.2">
      <c r="A664" t="s">
        <v>13</v>
      </c>
      <c r="B664" t="s">
        <v>14</v>
      </c>
      <c r="C664" t="s">
        <v>15</v>
      </c>
      <c r="D664" t="s">
        <v>25</v>
      </c>
      <c r="E664" t="s">
        <v>26</v>
      </c>
      <c r="F664">
        <v>20130</v>
      </c>
      <c r="G664" t="s">
        <v>20</v>
      </c>
      <c r="H664">
        <v>2021</v>
      </c>
      <c r="I664">
        <v>3</v>
      </c>
      <c r="J664">
        <v>67730919.575231001</v>
      </c>
      <c r="K664">
        <v>8487129</v>
      </c>
      <c r="L664" t="s">
        <v>18</v>
      </c>
      <c r="M664" t="s">
        <v>19</v>
      </c>
    </row>
    <row r="665" spans="1:13" x14ac:dyDescent="0.2">
      <c r="A665" t="s">
        <v>13</v>
      </c>
      <c r="B665" t="s">
        <v>14</v>
      </c>
      <c r="C665" t="s">
        <v>15</v>
      </c>
      <c r="D665" t="s">
        <v>25</v>
      </c>
      <c r="E665" t="s">
        <v>26</v>
      </c>
      <c r="F665">
        <v>20130</v>
      </c>
      <c r="G665" t="s">
        <v>20</v>
      </c>
      <c r="H665">
        <v>2021</v>
      </c>
      <c r="I665">
        <v>4</v>
      </c>
      <c r="J665">
        <v>82499025.627151996</v>
      </c>
      <c r="K665">
        <v>10049176</v>
      </c>
      <c r="L665" t="s">
        <v>18</v>
      </c>
      <c r="M665" t="s">
        <v>19</v>
      </c>
    </row>
    <row r="666" spans="1:13" x14ac:dyDescent="0.2">
      <c r="A666" t="s">
        <v>13</v>
      </c>
      <c r="B666" t="s">
        <v>14</v>
      </c>
      <c r="C666" t="s">
        <v>15</v>
      </c>
      <c r="D666" t="s">
        <v>25</v>
      </c>
      <c r="E666" t="s">
        <v>26</v>
      </c>
      <c r="F666">
        <v>20130</v>
      </c>
      <c r="G666" t="s">
        <v>20</v>
      </c>
      <c r="H666">
        <v>2021</v>
      </c>
      <c r="I666">
        <v>5</v>
      </c>
      <c r="J666">
        <v>68599026.688173994</v>
      </c>
      <c r="K666">
        <v>8215533</v>
      </c>
      <c r="L666" t="s">
        <v>18</v>
      </c>
      <c r="M666" t="s">
        <v>19</v>
      </c>
    </row>
    <row r="667" spans="1:13" x14ac:dyDescent="0.2">
      <c r="A667" t="s">
        <v>13</v>
      </c>
      <c r="B667" t="s">
        <v>14</v>
      </c>
      <c r="C667" t="s">
        <v>15</v>
      </c>
      <c r="D667" t="s">
        <v>25</v>
      </c>
      <c r="E667" t="s">
        <v>26</v>
      </c>
      <c r="F667">
        <v>20130</v>
      </c>
      <c r="G667" t="s">
        <v>20</v>
      </c>
      <c r="H667">
        <v>2021</v>
      </c>
      <c r="I667">
        <v>6</v>
      </c>
      <c r="J667">
        <v>75852046.140447006</v>
      </c>
      <c r="K667">
        <v>8813191</v>
      </c>
      <c r="L667" t="s">
        <v>18</v>
      </c>
      <c r="M667" t="s">
        <v>19</v>
      </c>
    </row>
    <row r="668" spans="1:13" x14ac:dyDescent="0.2">
      <c r="A668" t="s">
        <v>13</v>
      </c>
      <c r="B668" t="s">
        <v>14</v>
      </c>
      <c r="C668" t="s">
        <v>15</v>
      </c>
      <c r="D668" t="s">
        <v>25</v>
      </c>
      <c r="E668" t="s">
        <v>26</v>
      </c>
      <c r="F668">
        <v>20130</v>
      </c>
      <c r="G668" t="s">
        <v>20</v>
      </c>
      <c r="H668">
        <v>2021</v>
      </c>
      <c r="I668">
        <v>7</v>
      </c>
      <c r="J668">
        <v>72358967.937916994</v>
      </c>
      <c r="K668">
        <v>8197191</v>
      </c>
      <c r="L668" t="s">
        <v>18</v>
      </c>
      <c r="M668" t="s">
        <v>19</v>
      </c>
    </row>
    <row r="669" spans="1:13" x14ac:dyDescent="0.2">
      <c r="A669" t="s">
        <v>13</v>
      </c>
      <c r="B669" t="s">
        <v>14</v>
      </c>
      <c r="C669" t="s">
        <v>15</v>
      </c>
      <c r="D669" t="s">
        <v>25</v>
      </c>
      <c r="E669" t="s">
        <v>26</v>
      </c>
      <c r="F669">
        <v>20130</v>
      </c>
      <c r="G669" t="s">
        <v>20</v>
      </c>
      <c r="H669">
        <v>2021</v>
      </c>
      <c r="I669">
        <v>8</v>
      </c>
      <c r="J669">
        <v>69533684.652266994</v>
      </c>
      <c r="K669">
        <v>7717868</v>
      </c>
      <c r="L669" t="s">
        <v>18</v>
      </c>
      <c r="M669" t="s">
        <v>19</v>
      </c>
    </row>
    <row r="670" spans="1:13" x14ac:dyDescent="0.2">
      <c r="A670" t="s">
        <v>13</v>
      </c>
      <c r="B670" t="s">
        <v>14</v>
      </c>
      <c r="C670" t="s">
        <v>15</v>
      </c>
      <c r="D670" t="s">
        <v>25</v>
      </c>
      <c r="E670" t="s">
        <v>26</v>
      </c>
      <c r="F670">
        <v>20130</v>
      </c>
      <c r="G670" t="s">
        <v>20</v>
      </c>
      <c r="H670">
        <v>2021</v>
      </c>
      <c r="I670">
        <v>9</v>
      </c>
      <c r="J670">
        <v>89273890.033676997</v>
      </c>
      <c r="K670">
        <v>10014551</v>
      </c>
      <c r="L670" t="s">
        <v>18</v>
      </c>
      <c r="M670" t="s">
        <v>19</v>
      </c>
    </row>
    <row r="671" spans="1:13" x14ac:dyDescent="0.2">
      <c r="A671" t="s">
        <v>13</v>
      </c>
      <c r="B671" t="s">
        <v>14</v>
      </c>
      <c r="C671" t="s">
        <v>15</v>
      </c>
      <c r="D671" t="s">
        <v>25</v>
      </c>
      <c r="E671" t="s">
        <v>26</v>
      </c>
      <c r="F671">
        <v>20130</v>
      </c>
      <c r="G671" t="s">
        <v>20</v>
      </c>
      <c r="H671">
        <v>2021</v>
      </c>
      <c r="I671">
        <v>10</v>
      </c>
      <c r="J671">
        <v>61481539.760346003</v>
      </c>
      <c r="K671">
        <v>6875536</v>
      </c>
      <c r="L671" t="s">
        <v>18</v>
      </c>
      <c r="M671" t="s">
        <v>19</v>
      </c>
    </row>
    <row r="672" spans="1:13" x14ac:dyDescent="0.2">
      <c r="A672" t="s">
        <v>13</v>
      </c>
      <c r="B672" t="s">
        <v>14</v>
      </c>
      <c r="C672" t="s">
        <v>15</v>
      </c>
      <c r="D672" t="s">
        <v>25</v>
      </c>
      <c r="E672" t="s">
        <v>26</v>
      </c>
      <c r="F672">
        <v>20130</v>
      </c>
      <c r="G672" t="s">
        <v>20</v>
      </c>
      <c r="H672">
        <v>2021</v>
      </c>
      <c r="I672">
        <v>11</v>
      </c>
      <c r="J672">
        <v>54827841.881278001</v>
      </c>
      <c r="K672">
        <v>6091972</v>
      </c>
      <c r="L672" t="s">
        <v>18</v>
      </c>
      <c r="M672" t="s">
        <v>19</v>
      </c>
    </row>
    <row r="673" spans="1:13" x14ac:dyDescent="0.2">
      <c r="A673" t="s">
        <v>13</v>
      </c>
      <c r="B673" t="s">
        <v>14</v>
      </c>
      <c r="C673" t="s">
        <v>15</v>
      </c>
      <c r="D673" t="s">
        <v>25</v>
      </c>
      <c r="E673" t="s">
        <v>26</v>
      </c>
      <c r="F673">
        <v>20130</v>
      </c>
      <c r="G673" t="s">
        <v>20</v>
      </c>
      <c r="H673">
        <v>2021</v>
      </c>
      <c r="I673">
        <v>12</v>
      </c>
      <c r="J673">
        <v>83702532.396169007</v>
      </c>
      <c r="K673">
        <v>9069700</v>
      </c>
      <c r="L673" t="s">
        <v>18</v>
      </c>
      <c r="M673" t="s">
        <v>19</v>
      </c>
    </row>
    <row r="674" spans="1:13" x14ac:dyDescent="0.2">
      <c r="A674" t="s">
        <v>13</v>
      </c>
      <c r="B674" t="s">
        <v>14</v>
      </c>
      <c r="C674" t="s">
        <v>15</v>
      </c>
      <c r="D674" t="s">
        <v>16</v>
      </c>
      <c r="E674" t="s">
        <v>16</v>
      </c>
      <c r="F674">
        <v>20230</v>
      </c>
      <c r="G674" t="s">
        <v>27</v>
      </c>
      <c r="H674">
        <v>2008</v>
      </c>
      <c r="I674">
        <v>1</v>
      </c>
      <c r="J674">
        <v>45096788.016111001</v>
      </c>
      <c r="K674">
        <v>15234800</v>
      </c>
      <c r="L674" t="s">
        <v>18</v>
      </c>
      <c r="M674" t="s">
        <v>19</v>
      </c>
    </row>
    <row r="675" spans="1:13" x14ac:dyDescent="0.2">
      <c r="A675" t="s">
        <v>13</v>
      </c>
      <c r="B675" t="s">
        <v>14</v>
      </c>
      <c r="C675" t="s">
        <v>15</v>
      </c>
      <c r="D675" t="s">
        <v>16</v>
      </c>
      <c r="E675" t="s">
        <v>16</v>
      </c>
      <c r="F675">
        <v>20230</v>
      </c>
      <c r="G675" t="s">
        <v>27</v>
      </c>
      <c r="H675">
        <v>2008</v>
      </c>
      <c r="I675">
        <v>2</v>
      </c>
      <c r="J675">
        <v>51967672.615157001</v>
      </c>
      <c r="K675">
        <v>17857997</v>
      </c>
      <c r="L675" t="s">
        <v>18</v>
      </c>
      <c r="M675" t="s">
        <v>19</v>
      </c>
    </row>
    <row r="676" spans="1:13" x14ac:dyDescent="0.2">
      <c r="A676" t="s">
        <v>13</v>
      </c>
      <c r="B676" t="s">
        <v>14</v>
      </c>
      <c r="C676" t="s">
        <v>15</v>
      </c>
      <c r="D676" t="s">
        <v>16</v>
      </c>
      <c r="E676" t="s">
        <v>16</v>
      </c>
      <c r="F676">
        <v>20230</v>
      </c>
      <c r="G676" t="s">
        <v>27</v>
      </c>
      <c r="H676">
        <v>2008</v>
      </c>
      <c r="I676">
        <v>3</v>
      </c>
      <c r="J676">
        <v>72171786.947106004</v>
      </c>
      <c r="K676">
        <v>23147941</v>
      </c>
      <c r="L676" t="s">
        <v>18</v>
      </c>
      <c r="M676" t="s">
        <v>19</v>
      </c>
    </row>
    <row r="677" spans="1:13" x14ac:dyDescent="0.2">
      <c r="A677" t="s">
        <v>13</v>
      </c>
      <c r="B677" t="s">
        <v>14</v>
      </c>
      <c r="C677" t="s">
        <v>15</v>
      </c>
      <c r="D677" t="s">
        <v>16</v>
      </c>
      <c r="E677" t="s">
        <v>16</v>
      </c>
      <c r="F677">
        <v>20230</v>
      </c>
      <c r="G677" t="s">
        <v>27</v>
      </c>
      <c r="H677">
        <v>2008</v>
      </c>
      <c r="I677">
        <v>4</v>
      </c>
      <c r="J677">
        <v>67056634.498046003</v>
      </c>
      <c r="K677">
        <v>21923348</v>
      </c>
      <c r="L677" t="s">
        <v>18</v>
      </c>
      <c r="M677" t="s">
        <v>19</v>
      </c>
    </row>
    <row r="678" spans="1:13" x14ac:dyDescent="0.2">
      <c r="A678" t="s">
        <v>13</v>
      </c>
      <c r="B678" t="s">
        <v>14</v>
      </c>
      <c r="C678" t="s">
        <v>15</v>
      </c>
      <c r="D678" t="s">
        <v>16</v>
      </c>
      <c r="E678" t="s">
        <v>16</v>
      </c>
      <c r="F678">
        <v>20230</v>
      </c>
      <c r="G678" t="s">
        <v>27</v>
      </c>
      <c r="H678">
        <v>2008</v>
      </c>
      <c r="I678">
        <v>5</v>
      </c>
      <c r="J678">
        <v>64635236.849541999</v>
      </c>
      <c r="K678">
        <v>20375319</v>
      </c>
      <c r="L678" t="s">
        <v>18</v>
      </c>
      <c r="M678" t="s">
        <v>19</v>
      </c>
    </row>
    <row r="679" spans="1:13" x14ac:dyDescent="0.2">
      <c r="A679" t="s">
        <v>13</v>
      </c>
      <c r="B679" t="s">
        <v>14</v>
      </c>
      <c r="C679" t="s">
        <v>15</v>
      </c>
      <c r="D679" t="s">
        <v>16</v>
      </c>
      <c r="E679" t="s">
        <v>16</v>
      </c>
      <c r="F679">
        <v>20230</v>
      </c>
      <c r="G679" t="s">
        <v>27</v>
      </c>
      <c r="H679">
        <v>2008</v>
      </c>
      <c r="I679">
        <v>6</v>
      </c>
      <c r="J679">
        <v>95770143.066654995</v>
      </c>
      <c r="K679">
        <v>28778578</v>
      </c>
      <c r="L679" t="s">
        <v>18</v>
      </c>
      <c r="M679" t="s">
        <v>19</v>
      </c>
    </row>
    <row r="680" spans="1:13" x14ac:dyDescent="0.2">
      <c r="A680" t="s">
        <v>13</v>
      </c>
      <c r="B680" t="s">
        <v>14</v>
      </c>
      <c r="C680" t="s">
        <v>15</v>
      </c>
      <c r="D680" t="s">
        <v>16</v>
      </c>
      <c r="E680" t="s">
        <v>16</v>
      </c>
      <c r="F680">
        <v>20230</v>
      </c>
      <c r="G680" t="s">
        <v>27</v>
      </c>
      <c r="H680">
        <v>2008</v>
      </c>
      <c r="I680">
        <v>7</v>
      </c>
      <c r="J680">
        <v>73086012.589402005</v>
      </c>
      <c r="K680">
        <v>20464994</v>
      </c>
      <c r="L680" t="s">
        <v>18</v>
      </c>
      <c r="M680" t="s">
        <v>19</v>
      </c>
    </row>
    <row r="681" spans="1:13" x14ac:dyDescent="0.2">
      <c r="A681" t="s">
        <v>13</v>
      </c>
      <c r="B681" t="s">
        <v>14</v>
      </c>
      <c r="C681" t="s">
        <v>15</v>
      </c>
      <c r="D681" t="s">
        <v>16</v>
      </c>
      <c r="E681" t="s">
        <v>16</v>
      </c>
      <c r="F681">
        <v>20230</v>
      </c>
      <c r="G681" t="s">
        <v>27</v>
      </c>
      <c r="H681">
        <v>2008</v>
      </c>
      <c r="I681">
        <v>8</v>
      </c>
      <c r="J681">
        <v>103709382.74946401</v>
      </c>
      <c r="K681">
        <v>28519913</v>
      </c>
      <c r="L681" t="s">
        <v>18</v>
      </c>
      <c r="M681" t="s">
        <v>19</v>
      </c>
    </row>
    <row r="682" spans="1:13" x14ac:dyDescent="0.2">
      <c r="A682" t="s">
        <v>13</v>
      </c>
      <c r="B682" t="s">
        <v>14</v>
      </c>
      <c r="C682" t="s">
        <v>15</v>
      </c>
      <c r="D682" t="s">
        <v>16</v>
      </c>
      <c r="E682" t="s">
        <v>16</v>
      </c>
      <c r="F682">
        <v>20230</v>
      </c>
      <c r="G682" t="s">
        <v>27</v>
      </c>
      <c r="H682">
        <v>2008</v>
      </c>
      <c r="I682">
        <v>9</v>
      </c>
      <c r="J682">
        <v>80860034.454673007</v>
      </c>
      <c r="K682">
        <v>20245815</v>
      </c>
      <c r="L682" t="s">
        <v>18</v>
      </c>
      <c r="M682" t="s">
        <v>19</v>
      </c>
    </row>
    <row r="683" spans="1:13" x14ac:dyDescent="0.2">
      <c r="A683" t="s">
        <v>13</v>
      </c>
      <c r="B683" t="s">
        <v>14</v>
      </c>
      <c r="C683" t="s">
        <v>15</v>
      </c>
      <c r="D683" t="s">
        <v>16</v>
      </c>
      <c r="E683" t="s">
        <v>16</v>
      </c>
      <c r="F683">
        <v>20230</v>
      </c>
      <c r="G683" t="s">
        <v>27</v>
      </c>
      <c r="H683">
        <v>2008</v>
      </c>
      <c r="I683">
        <v>10</v>
      </c>
      <c r="J683">
        <v>84642683.154958993</v>
      </c>
      <c r="K683">
        <v>20012884</v>
      </c>
      <c r="L683" t="s">
        <v>18</v>
      </c>
      <c r="M683" t="s">
        <v>19</v>
      </c>
    </row>
    <row r="684" spans="1:13" x14ac:dyDescent="0.2">
      <c r="A684" t="s">
        <v>13</v>
      </c>
      <c r="B684" t="s">
        <v>14</v>
      </c>
      <c r="C684" t="s">
        <v>15</v>
      </c>
      <c r="D684" t="s">
        <v>16</v>
      </c>
      <c r="E684" t="s">
        <v>16</v>
      </c>
      <c r="F684">
        <v>20230</v>
      </c>
      <c r="G684" t="s">
        <v>27</v>
      </c>
      <c r="H684">
        <v>2008</v>
      </c>
      <c r="I684">
        <v>11</v>
      </c>
      <c r="J684">
        <v>82734320.212528005</v>
      </c>
      <c r="K684">
        <v>21575494</v>
      </c>
      <c r="L684" t="s">
        <v>18</v>
      </c>
      <c r="M684" t="s">
        <v>19</v>
      </c>
    </row>
    <row r="685" spans="1:13" x14ac:dyDescent="0.2">
      <c r="A685" t="s">
        <v>13</v>
      </c>
      <c r="B685" t="s">
        <v>14</v>
      </c>
      <c r="C685" t="s">
        <v>15</v>
      </c>
      <c r="D685" t="s">
        <v>16</v>
      </c>
      <c r="E685" t="s">
        <v>16</v>
      </c>
      <c r="F685">
        <v>20230</v>
      </c>
      <c r="G685" t="s">
        <v>27</v>
      </c>
      <c r="H685">
        <v>2008</v>
      </c>
      <c r="I685">
        <v>12</v>
      </c>
      <c r="J685">
        <v>67477699.260475993</v>
      </c>
      <c r="K685">
        <v>19255117</v>
      </c>
      <c r="L685" t="s">
        <v>18</v>
      </c>
      <c r="M685" t="s">
        <v>19</v>
      </c>
    </row>
    <row r="686" spans="1:13" x14ac:dyDescent="0.2">
      <c r="A686" t="s">
        <v>13</v>
      </c>
      <c r="B686" t="s">
        <v>14</v>
      </c>
      <c r="C686" t="s">
        <v>15</v>
      </c>
      <c r="D686" t="s">
        <v>16</v>
      </c>
      <c r="E686" t="s">
        <v>16</v>
      </c>
      <c r="F686">
        <v>20230</v>
      </c>
      <c r="G686" t="s">
        <v>27</v>
      </c>
      <c r="H686">
        <v>2009</v>
      </c>
      <c r="I686">
        <v>1</v>
      </c>
      <c r="J686">
        <v>71087421.840756997</v>
      </c>
      <c r="K686">
        <v>22634271</v>
      </c>
      <c r="L686" t="s">
        <v>18</v>
      </c>
      <c r="M686" t="s">
        <v>19</v>
      </c>
    </row>
    <row r="687" spans="1:13" x14ac:dyDescent="0.2">
      <c r="A687" t="s">
        <v>13</v>
      </c>
      <c r="B687" t="s">
        <v>14</v>
      </c>
      <c r="C687" t="s">
        <v>15</v>
      </c>
      <c r="D687" t="s">
        <v>16</v>
      </c>
      <c r="E687" t="s">
        <v>16</v>
      </c>
      <c r="F687">
        <v>20230</v>
      </c>
      <c r="G687" t="s">
        <v>27</v>
      </c>
      <c r="H687">
        <v>2009</v>
      </c>
      <c r="I687">
        <v>2</v>
      </c>
      <c r="J687">
        <v>61514295.738723002</v>
      </c>
      <c r="K687">
        <v>21792379</v>
      </c>
      <c r="L687" t="s">
        <v>18</v>
      </c>
      <c r="M687" t="s">
        <v>19</v>
      </c>
    </row>
    <row r="688" spans="1:13" x14ac:dyDescent="0.2">
      <c r="A688" t="s">
        <v>13</v>
      </c>
      <c r="B688" t="s">
        <v>14</v>
      </c>
      <c r="C688" t="s">
        <v>15</v>
      </c>
      <c r="D688" t="s">
        <v>16</v>
      </c>
      <c r="E688" t="s">
        <v>16</v>
      </c>
      <c r="F688">
        <v>20230</v>
      </c>
      <c r="G688" t="s">
        <v>27</v>
      </c>
      <c r="H688">
        <v>2009</v>
      </c>
      <c r="I688">
        <v>3</v>
      </c>
      <c r="J688">
        <v>49770936.589853004</v>
      </c>
      <c r="K688">
        <v>17569979</v>
      </c>
      <c r="L688" t="s">
        <v>18</v>
      </c>
      <c r="M688" t="s">
        <v>19</v>
      </c>
    </row>
    <row r="689" spans="1:13" x14ac:dyDescent="0.2">
      <c r="A689" t="s">
        <v>13</v>
      </c>
      <c r="B689" t="s">
        <v>14</v>
      </c>
      <c r="C689" t="s">
        <v>15</v>
      </c>
      <c r="D689" t="s">
        <v>16</v>
      </c>
      <c r="E689" t="s">
        <v>16</v>
      </c>
      <c r="F689">
        <v>20230</v>
      </c>
      <c r="G689" t="s">
        <v>27</v>
      </c>
      <c r="H689">
        <v>2009</v>
      </c>
      <c r="I689">
        <v>4</v>
      </c>
      <c r="J689">
        <v>61838950.667204</v>
      </c>
      <c r="K689">
        <v>20738552</v>
      </c>
      <c r="L689" t="s">
        <v>18</v>
      </c>
      <c r="M689" t="s">
        <v>19</v>
      </c>
    </row>
    <row r="690" spans="1:13" x14ac:dyDescent="0.2">
      <c r="A690" t="s">
        <v>13</v>
      </c>
      <c r="B690" t="s">
        <v>14</v>
      </c>
      <c r="C690" t="s">
        <v>15</v>
      </c>
      <c r="D690" t="s">
        <v>16</v>
      </c>
      <c r="E690" t="s">
        <v>16</v>
      </c>
      <c r="F690">
        <v>20230</v>
      </c>
      <c r="G690" t="s">
        <v>27</v>
      </c>
      <c r="H690">
        <v>2009</v>
      </c>
      <c r="I690">
        <v>5</v>
      </c>
      <c r="J690">
        <v>47670617.572650999</v>
      </c>
      <c r="K690">
        <v>15532800</v>
      </c>
      <c r="L690" t="s">
        <v>18</v>
      </c>
      <c r="M690" t="s">
        <v>19</v>
      </c>
    </row>
    <row r="691" spans="1:13" x14ac:dyDescent="0.2">
      <c r="A691" t="s">
        <v>13</v>
      </c>
      <c r="B691" t="s">
        <v>14</v>
      </c>
      <c r="C691" t="s">
        <v>15</v>
      </c>
      <c r="D691" t="s">
        <v>16</v>
      </c>
      <c r="E691" t="s">
        <v>16</v>
      </c>
      <c r="F691">
        <v>20230</v>
      </c>
      <c r="G691" t="s">
        <v>27</v>
      </c>
      <c r="H691">
        <v>2009</v>
      </c>
      <c r="I691">
        <v>6</v>
      </c>
      <c r="J691">
        <v>82289076.691386998</v>
      </c>
      <c r="K691">
        <v>27682003</v>
      </c>
      <c r="L691" t="s">
        <v>18</v>
      </c>
      <c r="M691" t="s">
        <v>19</v>
      </c>
    </row>
    <row r="692" spans="1:13" x14ac:dyDescent="0.2">
      <c r="A692" t="s">
        <v>13</v>
      </c>
      <c r="B692" t="s">
        <v>14</v>
      </c>
      <c r="C692" t="s">
        <v>15</v>
      </c>
      <c r="D692" t="s">
        <v>16</v>
      </c>
      <c r="E692" t="s">
        <v>16</v>
      </c>
      <c r="F692">
        <v>20230</v>
      </c>
      <c r="G692" t="s">
        <v>27</v>
      </c>
      <c r="H692">
        <v>2009</v>
      </c>
      <c r="I692">
        <v>7</v>
      </c>
      <c r="J692">
        <v>91379963.334638998</v>
      </c>
      <c r="K692">
        <v>28094657</v>
      </c>
      <c r="L692" t="s">
        <v>18</v>
      </c>
      <c r="M692" t="s">
        <v>19</v>
      </c>
    </row>
    <row r="693" spans="1:13" x14ac:dyDescent="0.2">
      <c r="A693" t="s">
        <v>13</v>
      </c>
      <c r="B693" t="s">
        <v>14</v>
      </c>
      <c r="C693" t="s">
        <v>15</v>
      </c>
      <c r="D693" t="s">
        <v>16</v>
      </c>
      <c r="E693" t="s">
        <v>16</v>
      </c>
      <c r="F693">
        <v>20230</v>
      </c>
      <c r="G693" t="s">
        <v>27</v>
      </c>
      <c r="H693">
        <v>2009</v>
      </c>
      <c r="I693">
        <v>8</v>
      </c>
      <c r="J693">
        <v>70116410.301264003</v>
      </c>
      <c r="K693">
        <v>21130991</v>
      </c>
      <c r="L693" t="s">
        <v>18</v>
      </c>
      <c r="M693" t="s">
        <v>19</v>
      </c>
    </row>
    <row r="694" spans="1:13" x14ac:dyDescent="0.2">
      <c r="A694" t="s">
        <v>13</v>
      </c>
      <c r="B694" t="s">
        <v>14</v>
      </c>
      <c r="C694" t="s">
        <v>15</v>
      </c>
      <c r="D694" t="s">
        <v>16</v>
      </c>
      <c r="E694" t="s">
        <v>16</v>
      </c>
      <c r="F694">
        <v>20230</v>
      </c>
      <c r="G694" t="s">
        <v>27</v>
      </c>
      <c r="H694">
        <v>2009</v>
      </c>
      <c r="I694">
        <v>9</v>
      </c>
      <c r="J694">
        <v>62803325.781049997</v>
      </c>
      <c r="K694">
        <v>19123958</v>
      </c>
      <c r="L694" t="s">
        <v>18</v>
      </c>
      <c r="M694" t="s">
        <v>19</v>
      </c>
    </row>
    <row r="695" spans="1:13" x14ac:dyDescent="0.2">
      <c r="A695" t="s">
        <v>13</v>
      </c>
      <c r="B695" t="s">
        <v>14</v>
      </c>
      <c r="C695" t="s">
        <v>15</v>
      </c>
      <c r="D695" t="s">
        <v>16</v>
      </c>
      <c r="E695" t="s">
        <v>16</v>
      </c>
      <c r="F695">
        <v>20230</v>
      </c>
      <c r="G695" t="s">
        <v>27</v>
      </c>
      <c r="H695">
        <v>2009</v>
      </c>
      <c r="I695">
        <v>10</v>
      </c>
      <c r="J695">
        <v>99896378.217291996</v>
      </c>
      <c r="K695">
        <v>30871097</v>
      </c>
      <c r="L695" t="s">
        <v>18</v>
      </c>
      <c r="M695" t="s">
        <v>19</v>
      </c>
    </row>
    <row r="696" spans="1:13" x14ac:dyDescent="0.2">
      <c r="A696" t="s">
        <v>13</v>
      </c>
      <c r="B696" t="s">
        <v>14</v>
      </c>
      <c r="C696" t="s">
        <v>15</v>
      </c>
      <c r="D696" t="s">
        <v>16</v>
      </c>
      <c r="E696" t="s">
        <v>16</v>
      </c>
      <c r="F696">
        <v>20230</v>
      </c>
      <c r="G696" t="s">
        <v>27</v>
      </c>
      <c r="H696">
        <v>2009</v>
      </c>
      <c r="I696">
        <v>11</v>
      </c>
      <c r="J696">
        <v>51665389.604714997</v>
      </c>
      <c r="K696">
        <v>15863311</v>
      </c>
      <c r="L696" t="s">
        <v>18</v>
      </c>
      <c r="M696" t="s">
        <v>19</v>
      </c>
    </row>
    <row r="697" spans="1:13" x14ac:dyDescent="0.2">
      <c r="A697" t="s">
        <v>13</v>
      </c>
      <c r="B697" t="s">
        <v>14</v>
      </c>
      <c r="C697" t="s">
        <v>15</v>
      </c>
      <c r="D697" t="s">
        <v>16</v>
      </c>
      <c r="E697" t="s">
        <v>16</v>
      </c>
      <c r="F697">
        <v>20230</v>
      </c>
      <c r="G697" t="s">
        <v>27</v>
      </c>
      <c r="H697">
        <v>2009</v>
      </c>
      <c r="I697">
        <v>12</v>
      </c>
      <c r="J697">
        <v>79366043.030141994</v>
      </c>
      <c r="K697">
        <v>25539877</v>
      </c>
      <c r="L697" t="s">
        <v>18</v>
      </c>
      <c r="M697" t="s">
        <v>19</v>
      </c>
    </row>
    <row r="698" spans="1:13" x14ac:dyDescent="0.2">
      <c r="A698" t="s">
        <v>13</v>
      </c>
      <c r="B698" t="s">
        <v>14</v>
      </c>
      <c r="C698" t="s">
        <v>15</v>
      </c>
      <c r="D698" t="s">
        <v>16</v>
      </c>
      <c r="E698" t="s">
        <v>16</v>
      </c>
      <c r="F698">
        <v>20230</v>
      </c>
      <c r="G698" t="s">
        <v>27</v>
      </c>
      <c r="H698">
        <v>2010</v>
      </c>
      <c r="I698">
        <v>1</v>
      </c>
      <c r="J698">
        <v>50054873.102522999</v>
      </c>
      <c r="K698">
        <v>15399239</v>
      </c>
      <c r="L698" t="s">
        <v>18</v>
      </c>
      <c r="M698" t="s">
        <v>19</v>
      </c>
    </row>
    <row r="699" spans="1:13" x14ac:dyDescent="0.2">
      <c r="A699" t="s">
        <v>13</v>
      </c>
      <c r="B699" t="s">
        <v>14</v>
      </c>
      <c r="C699" t="s">
        <v>15</v>
      </c>
      <c r="D699" t="s">
        <v>16</v>
      </c>
      <c r="E699" t="s">
        <v>16</v>
      </c>
      <c r="F699">
        <v>20230</v>
      </c>
      <c r="G699" t="s">
        <v>27</v>
      </c>
      <c r="H699">
        <v>2010</v>
      </c>
      <c r="I699">
        <v>2</v>
      </c>
      <c r="J699">
        <v>62100499.780893996</v>
      </c>
      <c r="K699">
        <v>19324492</v>
      </c>
      <c r="L699" t="s">
        <v>18</v>
      </c>
      <c r="M699" t="s">
        <v>19</v>
      </c>
    </row>
    <row r="700" spans="1:13" x14ac:dyDescent="0.2">
      <c r="A700" t="s">
        <v>13</v>
      </c>
      <c r="B700" t="s">
        <v>14</v>
      </c>
      <c r="C700" t="s">
        <v>15</v>
      </c>
      <c r="D700" t="s">
        <v>16</v>
      </c>
      <c r="E700" t="s">
        <v>16</v>
      </c>
      <c r="F700">
        <v>20230</v>
      </c>
      <c r="G700" t="s">
        <v>27</v>
      </c>
      <c r="H700">
        <v>2010</v>
      </c>
      <c r="I700">
        <v>3</v>
      </c>
      <c r="J700">
        <v>75042511.748189002</v>
      </c>
      <c r="K700">
        <v>23231300</v>
      </c>
      <c r="L700" t="s">
        <v>18</v>
      </c>
      <c r="M700" t="s">
        <v>19</v>
      </c>
    </row>
    <row r="701" spans="1:13" x14ac:dyDescent="0.2">
      <c r="A701" t="s">
        <v>13</v>
      </c>
      <c r="B701" t="s">
        <v>14</v>
      </c>
      <c r="C701" t="s">
        <v>15</v>
      </c>
      <c r="D701" t="s">
        <v>16</v>
      </c>
      <c r="E701" t="s">
        <v>16</v>
      </c>
      <c r="F701">
        <v>20230</v>
      </c>
      <c r="G701" t="s">
        <v>27</v>
      </c>
      <c r="H701">
        <v>2010</v>
      </c>
      <c r="I701">
        <v>4</v>
      </c>
      <c r="J701">
        <v>77580476.540537998</v>
      </c>
      <c r="K701">
        <v>23369177</v>
      </c>
      <c r="L701" t="s">
        <v>18</v>
      </c>
      <c r="M701" t="s">
        <v>19</v>
      </c>
    </row>
    <row r="702" spans="1:13" x14ac:dyDescent="0.2">
      <c r="A702" t="s">
        <v>13</v>
      </c>
      <c r="B702" t="s">
        <v>14</v>
      </c>
      <c r="C702" t="s">
        <v>15</v>
      </c>
      <c r="D702" t="s">
        <v>16</v>
      </c>
      <c r="E702" t="s">
        <v>16</v>
      </c>
      <c r="F702">
        <v>20230</v>
      </c>
      <c r="G702" t="s">
        <v>27</v>
      </c>
      <c r="H702">
        <v>2010</v>
      </c>
      <c r="I702">
        <v>5</v>
      </c>
      <c r="J702">
        <v>66538386.265533999</v>
      </c>
      <c r="K702">
        <v>19223907</v>
      </c>
      <c r="L702" t="s">
        <v>18</v>
      </c>
      <c r="M702" t="s">
        <v>19</v>
      </c>
    </row>
    <row r="703" spans="1:13" x14ac:dyDescent="0.2">
      <c r="A703" t="s">
        <v>13</v>
      </c>
      <c r="B703" t="s">
        <v>14</v>
      </c>
      <c r="C703" t="s">
        <v>15</v>
      </c>
      <c r="D703" t="s">
        <v>16</v>
      </c>
      <c r="E703" t="s">
        <v>16</v>
      </c>
      <c r="F703">
        <v>20230</v>
      </c>
      <c r="G703" t="s">
        <v>27</v>
      </c>
      <c r="H703">
        <v>2010</v>
      </c>
      <c r="I703">
        <v>6</v>
      </c>
      <c r="J703">
        <v>87819998.480274007</v>
      </c>
      <c r="K703">
        <v>24912181</v>
      </c>
      <c r="L703" t="s">
        <v>18</v>
      </c>
      <c r="M703" t="s">
        <v>19</v>
      </c>
    </row>
    <row r="704" spans="1:13" x14ac:dyDescent="0.2">
      <c r="A704" t="s">
        <v>13</v>
      </c>
      <c r="B704" t="s">
        <v>14</v>
      </c>
      <c r="C704" t="s">
        <v>15</v>
      </c>
      <c r="D704" t="s">
        <v>16</v>
      </c>
      <c r="E704" t="s">
        <v>16</v>
      </c>
      <c r="F704">
        <v>20230</v>
      </c>
      <c r="G704" t="s">
        <v>27</v>
      </c>
      <c r="H704">
        <v>2010</v>
      </c>
      <c r="I704">
        <v>7</v>
      </c>
      <c r="J704">
        <v>83882286.386933997</v>
      </c>
      <c r="K704">
        <v>23104358</v>
      </c>
      <c r="L704" t="s">
        <v>18</v>
      </c>
      <c r="M704" t="s">
        <v>19</v>
      </c>
    </row>
    <row r="705" spans="1:13" x14ac:dyDescent="0.2">
      <c r="A705" t="s">
        <v>13</v>
      </c>
      <c r="B705" t="s">
        <v>14</v>
      </c>
      <c r="C705" t="s">
        <v>15</v>
      </c>
      <c r="D705" t="s">
        <v>16</v>
      </c>
      <c r="E705" t="s">
        <v>16</v>
      </c>
      <c r="F705">
        <v>20230</v>
      </c>
      <c r="G705" t="s">
        <v>27</v>
      </c>
      <c r="H705">
        <v>2010</v>
      </c>
      <c r="I705">
        <v>8</v>
      </c>
      <c r="J705">
        <v>89839960.549447</v>
      </c>
      <c r="K705">
        <v>25433331</v>
      </c>
      <c r="L705" t="s">
        <v>18</v>
      </c>
      <c r="M705" t="s">
        <v>19</v>
      </c>
    </row>
    <row r="706" spans="1:13" x14ac:dyDescent="0.2">
      <c r="A706" t="s">
        <v>13</v>
      </c>
      <c r="B706" t="s">
        <v>14</v>
      </c>
      <c r="C706" t="s">
        <v>15</v>
      </c>
      <c r="D706" t="s">
        <v>16</v>
      </c>
      <c r="E706" t="s">
        <v>16</v>
      </c>
      <c r="F706">
        <v>20230</v>
      </c>
      <c r="G706" t="s">
        <v>27</v>
      </c>
      <c r="H706">
        <v>2010</v>
      </c>
      <c r="I706">
        <v>9</v>
      </c>
      <c r="J706">
        <v>123751575.14898001</v>
      </c>
      <c r="K706">
        <v>34805619</v>
      </c>
      <c r="L706" t="s">
        <v>18</v>
      </c>
      <c r="M706" t="s">
        <v>19</v>
      </c>
    </row>
    <row r="707" spans="1:13" x14ac:dyDescent="0.2">
      <c r="A707" t="s">
        <v>13</v>
      </c>
      <c r="B707" t="s">
        <v>14</v>
      </c>
      <c r="C707" t="s">
        <v>15</v>
      </c>
      <c r="D707" t="s">
        <v>16</v>
      </c>
      <c r="E707" t="s">
        <v>16</v>
      </c>
      <c r="F707">
        <v>20230</v>
      </c>
      <c r="G707" t="s">
        <v>27</v>
      </c>
      <c r="H707">
        <v>2010</v>
      </c>
      <c r="I707">
        <v>10</v>
      </c>
      <c r="J707">
        <v>63423775.060107999</v>
      </c>
      <c r="K707">
        <v>17371778</v>
      </c>
      <c r="L707" t="s">
        <v>18</v>
      </c>
      <c r="M707" t="s">
        <v>19</v>
      </c>
    </row>
    <row r="708" spans="1:13" x14ac:dyDescent="0.2">
      <c r="A708" t="s">
        <v>13</v>
      </c>
      <c r="B708" t="s">
        <v>14</v>
      </c>
      <c r="C708" t="s">
        <v>15</v>
      </c>
      <c r="D708" t="s">
        <v>16</v>
      </c>
      <c r="E708" t="s">
        <v>16</v>
      </c>
      <c r="F708">
        <v>20230</v>
      </c>
      <c r="G708" t="s">
        <v>27</v>
      </c>
      <c r="H708">
        <v>2010</v>
      </c>
      <c r="I708">
        <v>11</v>
      </c>
      <c r="J708">
        <v>113598039.21568599</v>
      </c>
      <c r="K708">
        <v>32464513</v>
      </c>
      <c r="L708" t="s">
        <v>18</v>
      </c>
      <c r="M708" t="s">
        <v>19</v>
      </c>
    </row>
    <row r="709" spans="1:13" x14ac:dyDescent="0.2">
      <c r="A709" t="s">
        <v>13</v>
      </c>
      <c r="B709" t="s">
        <v>14</v>
      </c>
      <c r="C709" t="s">
        <v>15</v>
      </c>
      <c r="D709" t="s">
        <v>16</v>
      </c>
      <c r="E709" t="s">
        <v>16</v>
      </c>
      <c r="F709">
        <v>20230</v>
      </c>
      <c r="G709" t="s">
        <v>27</v>
      </c>
      <c r="H709">
        <v>2010</v>
      </c>
      <c r="I709">
        <v>12</v>
      </c>
      <c r="J709">
        <v>102707913.354836</v>
      </c>
      <c r="K709">
        <v>27541187</v>
      </c>
      <c r="L709" t="s">
        <v>18</v>
      </c>
      <c r="M709" t="s">
        <v>19</v>
      </c>
    </row>
    <row r="710" spans="1:13" x14ac:dyDescent="0.2">
      <c r="A710" t="s">
        <v>13</v>
      </c>
      <c r="B710" t="s">
        <v>14</v>
      </c>
      <c r="C710" t="s">
        <v>15</v>
      </c>
      <c r="D710" t="s">
        <v>16</v>
      </c>
      <c r="E710" t="s">
        <v>16</v>
      </c>
      <c r="F710">
        <v>20230</v>
      </c>
      <c r="G710" t="s">
        <v>27</v>
      </c>
      <c r="H710">
        <v>2011</v>
      </c>
      <c r="I710">
        <v>1</v>
      </c>
      <c r="J710">
        <v>85074384.266264006</v>
      </c>
      <c r="K710">
        <v>22858233</v>
      </c>
      <c r="L710" t="s">
        <v>18</v>
      </c>
      <c r="M710" t="s">
        <v>19</v>
      </c>
    </row>
    <row r="711" spans="1:13" x14ac:dyDescent="0.2">
      <c r="A711" t="s">
        <v>13</v>
      </c>
      <c r="B711" t="s">
        <v>14</v>
      </c>
      <c r="C711" t="s">
        <v>15</v>
      </c>
      <c r="D711" t="s">
        <v>16</v>
      </c>
      <c r="E711" t="s">
        <v>16</v>
      </c>
      <c r="F711">
        <v>20230</v>
      </c>
      <c r="G711" t="s">
        <v>27</v>
      </c>
      <c r="H711">
        <v>2011</v>
      </c>
      <c r="I711">
        <v>2</v>
      </c>
      <c r="J711">
        <v>82745308.759242997</v>
      </c>
      <c r="K711">
        <v>21968238</v>
      </c>
      <c r="L711" t="s">
        <v>18</v>
      </c>
      <c r="M711" t="s">
        <v>19</v>
      </c>
    </row>
    <row r="712" spans="1:13" x14ac:dyDescent="0.2">
      <c r="A712" t="s">
        <v>13</v>
      </c>
      <c r="B712" t="s">
        <v>14</v>
      </c>
      <c r="C712" t="s">
        <v>15</v>
      </c>
      <c r="D712" t="s">
        <v>16</v>
      </c>
      <c r="E712" t="s">
        <v>16</v>
      </c>
      <c r="F712">
        <v>20230</v>
      </c>
      <c r="G712" t="s">
        <v>27</v>
      </c>
      <c r="H712">
        <v>2011</v>
      </c>
      <c r="I712">
        <v>3</v>
      </c>
      <c r="J712">
        <v>88107830.048868001</v>
      </c>
      <c r="K712">
        <v>22049584</v>
      </c>
      <c r="L712" t="s">
        <v>18</v>
      </c>
      <c r="M712" t="s">
        <v>19</v>
      </c>
    </row>
    <row r="713" spans="1:13" x14ac:dyDescent="0.2">
      <c r="A713" t="s">
        <v>13</v>
      </c>
      <c r="B713" t="s">
        <v>14</v>
      </c>
      <c r="C713" t="s">
        <v>15</v>
      </c>
      <c r="D713" t="s">
        <v>16</v>
      </c>
      <c r="E713" t="s">
        <v>16</v>
      </c>
      <c r="F713">
        <v>20230</v>
      </c>
      <c r="G713" t="s">
        <v>27</v>
      </c>
      <c r="H713">
        <v>2011</v>
      </c>
      <c r="I713">
        <v>4</v>
      </c>
      <c r="J713">
        <v>113933390.320173</v>
      </c>
      <c r="K713">
        <v>29101876</v>
      </c>
      <c r="L713" t="s">
        <v>18</v>
      </c>
      <c r="M713" t="s">
        <v>19</v>
      </c>
    </row>
    <row r="714" spans="1:13" x14ac:dyDescent="0.2">
      <c r="A714" t="s">
        <v>13</v>
      </c>
      <c r="B714" t="s">
        <v>14</v>
      </c>
      <c r="C714" t="s">
        <v>15</v>
      </c>
      <c r="D714" t="s">
        <v>16</v>
      </c>
      <c r="E714" t="s">
        <v>16</v>
      </c>
      <c r="F714">
        <v>20230</v>
      </c>
      <c r="G714" t="s">
        <v>27</v>
      </c>
      <c r="H714">
        <v>2011</v>
      </c>
      <c r="I714">
        <v>5</v>
      </c>
      <c r="J714">
        <v>94404165.387785003</v>
      </c>
      <c r="K714">
        <v>22846085</v>
      </c>
      <c r="L714" t="s">
        <v>18</v>
      </c>
      <c r="M714" t="s">
        <v>19</v>
      </c>
    </row>
    <row r="715" spans="1:13" x14ac:dyDescent="0.2">
      <c r="A715" t="s">
        <v>13</v>
      </c>
      <c r="B715" t="s">
        <v>14</v>
      </c>
      <c r="C715" t="s">
        <v>15</v>
      </c>
      <c r="D715" t="s">
        <v>16</v>
      </c>
      <c r="E715" t="s">
        <v>16</v>
      </c>
      <c r="F715">
        <v>20230</v>
      </c>
      <c r="G715" t="s">
        <v>27</v>
      </c>
      <c r="H715">
        <v>2011</v>
      </c>
      <c r="I715">
        <v>6</v>
      </c>
      <c r="J715">
        <v>66449439.794895999</v>
      </c>
      <c r="K715">
        <v>16249875</v>
      </c>
      <c r="L715" t="s">
        <v>18</v>
      </c>
      <c r="M715" t="s">
        <v>19</v>
      </c>
    </row>
    <row r="716" spans="1:13" x14ac:dyDescent="0.2">
      <c r="A716" t="s">
        <v>13</v>
      </c>
      <c r="B716" t="s">
        <v>14</v>
      </c>
      <c r="C716" t="s">
        <v>15</v>
      </c>
      <c r="D716" t="s">
        <v>16</v>
      </c>
      <c r="E716" t="s">
        <v>16</v>
      </c>
      <c r="F716">
        <v>20230</v>
      </c>
      <c r="G716" t="s">
        <v>27</v>
      </c>
      <c r="H716">
        <v>2011</v>
      </c>
      <c r="I716">
        <v>7</v>
      </c>
      <c r="J716">
        <v>123500785.563302</v>
      </c>
      <c r="K716">
        <v>30346920</v>
      </c>
      <c r="L716" t="s">
        <v>18</v>
      </c>
      <c r="M716" t="s">
        <v>19</v>
      </c>
    </row>
    <row r="717" spans="1:13" x14ac:dyDescent="0.2">
      <c r="A717" t="s">
        <v>13</v>
      </c>
      <c r="B717" t="s">
        <v>14</v>
      </c>
      <c r="C717" t="s">
        <v>15</v>
      </c>
      <c r="D717" t="s">
        <v>16</v>
      </c>
      <c r="E717" t="s">
        <v>16</v>
      </c>
      <c r="F717">
        <v>20230</v>
      </c>
      <c r="G717" t="s">
        <v>27</v>
      </c>
      <c r="H717">
        <v>2011</v>
      </c>
      <c r="I717">
        <v>8</v>
      </c>
      <c r="J717">
        <v>116941312.81856699</v>
      </c>
      <c r="K717">
        <v>29716799</v>
      </c>
      <c r="L717" t="s">
        <v>18</v>
      </c>
      <c r="M717" t="s">
        <v>19</v>
      </c>
    </row>
    <row r="718" spans="1:13" x14ac:dyDescent="0.2">
      <c r="A718" t="s">
        <v>13</v>
      </c>
      <c r="B718" t="s">
        <v>14</v>
      </c>
      <c r="C718" t="s">
        <v>15</v>
      </c>
      <c r="D718" t="s">
        <v>16</v>
      </c>
      <c r="E718" t="s">
        <v>16</v>
      </c>
      <c r="F718">
        <v>20230</v>
      </c>
      <c r="G718" t="s">
        <v>27</v>
      </c>
      <c r="H718">
        <v>2011</v>
      </c>
      <c r="I718">
        <v>9</v>
      </c>
      <c r="J718">
        <v>99690868.108496994</v>
      </c>
      <c r="K718">
        <v>26096666</v>
      </c>
      <c r="L718" t="s">
        <v>18</v>
      </c>
      <c r="M718" t="s">
        <v>19</v>
      </c>
    </row>
    <row r="719" spans="1:13" x14ac:dyDescent="0.2">
      <c r="A719" t="s">
        <v>13</v>
      </c>
      <c r="B719" t="s">
        <v>14</v>
      </c>
      <c r="C719" t="s">
        <v>15</v>
      </c>
      <c r="D719" t="s">
        <v>16</v>
      </c>
      <c r="E719" t="s">
        <v>16</v>
      </c>
      <c r="F719">
        <v>20230</v>
      </c>
      <c r="G719" t="s">
        <v>27</v>
      </c>
      <c r="H719">
        <v>2011</v>
      </c>
      <c r="I719">
        <v>10</v>
      </c>
      <c r="J719">
        <v>99693331.419700995</v>
      </c>
      <c r="K719">
        <v>26416943</v>
      </c>
      <c r="L719" t="s">
        <v>18</v>
      </c>
      <c r="M719" t="s">
        <v>19</v>
      </c>
    </row>
    <row r="720" spans="1:13" x14ac:dyDescent="0.2">
      <c r="A720" t="s">
        <v>13</v>
      </c>
      <c r="B720" t="s">
        <v>14</v>
      </c>
      <c r="C720" t="s">
        <v>15</v>
      </c>
      <c r="D720" t="s">
        <v>16</v>
      </c>
      <c r="E720" t="s">
        <v>16</v>
      </c>
      <c r="F720">
        <v>20230</v>
      </c>
      <c r="G720" t="s">
        <v>27</v>
      </c>
      <c r="H720">
        <v>2011</v>
      </c>
      <c r="I720">
        <v>11</v>
      </c>
      <c r="J720">
        <v>103822252.59317</v>
      </c>
      <c r="K720">
        <v>27448330</v>
      </c>
      <c r="L720" t="s">
        <v>18</v>
      </c>
      <c r="M720" t="s">
        <v>19</v>
      </c>
    </row>
    <row r="721" spans="1:13" x14ac:dyDescent="0.2">
      <c r="A721" t="s">
        <v>13</v>
      </c>
      <c r="B721" t="s">
        <v>14</v>
      </c>
      <c r="C721" t="s">
        <v>15</v>
      </c>
      <c r="D721" t="s">
        <v>16</v>
      </c>
      <c r="E721" t="s">
        <v>16</v>
      </c>
      <c r="F721">
        <v>20230</v>
      </c>
      <c r="G721" t="s">
        <v>27</v>
      </c>
      <c r="H721">
        <v>2011</v>
      </c>
      <c r="I721">
        <v>12</v>
      </c>
      <c r="J721">
        <v>105945869.169257</v>
      </c>
      <c r="K721">
        <v>27136100</v>
      </c>
      <c r="L721" t="s">
        <v>18</v>
      </c>
      <c r="M721" t="s">
        <v>19</v>
      </c>
    </row>
    <row r="722" spans="1:13" x14ac:dyDescent="0.2">
      <c r="A722" t="s">
        <v>13</v>
      </c>
      <c r="B722" t="s">
        <v>14</v>
      </c>
      <c r="C722" t="s">
        <v>15</v>
      </c>
      <c r="D722" t="s">
        <v>16</v>
      </c>
      <c r="E722" t="s">
        <v>16</v>
      </c>
      <c r="F722">
        <v>20230</v>
      </c>
      <c r="G722" t="s">
        <v>27</v>
      </c>
      <c r="H722">
        <v>2012</v>
      </c>
      <c r="I722">
        <v>1</v>
      </c>
      <c r="J722">
        <v>93051660.516605005</v>
      </c>
      <c r="K722">
        <v>23619319</v>
      </c>
      <c r="L722" t="s">
        <v>18</v>
      </c>
      <c r="M722" t="s">
        <v>19</v>
      </c>
    </row>
    <row r="723" spans="1:13" x14ac:dyDescent="0.2">
      <c r="A723" t="s">
        <v>13</v>
      </c>
      <c r="B723" t="s">
        <v>14</v>
      </c>
      <c r="C723" t="s">
        <v>15</v>
      </c>
      <c r="D723" t="s">
        <v>16</v>
      </c>
      <c r="E723" t="s">
        <v>16</v>
      </c>
      <c r="F723">
        <v>20230</v>
      </c>
      <c r="G723" t="s">
        <v>27</v>
      </c>
      <c r="H723">
        <v>2012</v>
      </c>
      <c r="I723">
        <v>2</v>
      </c>
      <c r="J723">
        <v>96735198.164902002</v>
      </c>
      <c r="K723">
        <v>24596944</v>
      </c>
      <c r="L723" t="s">
        <v>18</v>
      </c>
      <c r="M723" t="s">
        <v>19</v>
      </c>
    </row>
    <row r="724" spans="1:13" x14ac:dyDescent="0.2">
      <c r="A724" t="s">
        <v>13</v>
      </c>
      <c r="B724" t="s">
        <v>14</v>
      </c>
      <c r="C724" t="s">
        <v>15</v>
      </c>
      <c r="D724" t="s">
        <v>16</v>
      </c>
      <c r="E724" t="s">
        <v>16</v>
      </c>
      <c r="F724">
        <v>20230</v>
      </c>
      <c r="G724" t="s">
        <v>27</v>
      </c>
      <c r="H724">
        <v>2012</v>
      </c>
      <c r="I724">
        <v>3</v>
      </c>
      <c r="J724">
        <v>75669652.547296003</v>
      </c>
      <c r="K724">
        <v>19692804</v>
      </c>
      <c r="L724" t="s">
        <v>18</v>
      </c>
      <c r="M724" t="s">
        <v>19</v>
      </c>
    </row>
    <row r="725" spans="1:13" x14ac:dyDescent="0.2">
      <c r="A725" t="s">
        <v>13</v>
      </c>
      <c r="B725" t="s">
        <v>14</v>
      </c>
      <c r="C725" t="s">
        <v>15</v>
      </c>
      <c r="D725" t="s">
        <v>16</v>
      </c>
      <c r="E725" t="s">
        <v>16</v>
      </c>
      <c r="F725">
        <v>20230</v>
      </c>
      <c r="G725" t="s">
        <v>27</v>
      </c>
      <c r="H725">
        <v>2012</v>
      </c>
      <c r="I725">
        <v>4</v>
      </c>
      <c r="J725">
        <v>81652665.028972998</v>
      </c>
      <c r="K725">
        <v>20108685</v>
      </c>
      <c r="L725" t="s">
        <v>18</v>
      </c>
      <c r="M725" t="s">
        <v>19</v>
      </c>
    </row>
    <row r="726" spans="1:13" x14ac:dyDescent="0.2">
      <c r="A726" t="s">
        <v>13</v>
      </c>
      <c r="B726" t="s">
        <v>14</v>
      </c>
      <c r="C726" t="s">
        <v>15</v>
      </c>
      <c r="D726" t="s">
        <v>16</v>
      </c>
      <c r="E726" t="s">
        <v>16</v>
      </c>
      <c r="F726">
        <v>20230</v>
      </c>
      <c r="G726" t="s">
        <v>27</v>
      </c>
      <c r="H726">
        <v>2012</v>
      </c>
      <c r="I726">
        <v>5</v>
      </c>
      <c r="J726">
        <v>93026856.858816996</v>
      </c>
      <c r="K726">
        <v>23077506</v>
      </c>
      <c r="L726" t="s">
        <v>18</v>
      </c>
      <c r="M726" t="s">
        <v>19</v>
      </c>
    </row>
    <row r="727" spans="1:13" x14ac:dyDescent="0.2">
      <c r="A727" t="s">
        <v>13</v>
      </c>
      <c r="B727" t="s">
        <v>14</v>
      </c>
      <c r="C727" t="s">
        <v>15</v>
      </c>
      <c r="D727" t="s">
        <v>16</v>
      </c>
      <c r="E727" t="s">
        <v>16</v>
      </c>
      <c r="F727">
        <v>20230</v>
      </c>
      <c r="G727" t="s">
        <v>27</v>
      </c>
      <c r="H727">
        <v>2012</v>
      </c>
      <c r="I727">
        <v>6</v>
      </c>
      <c r="J727">
        <v>117167680.34374499</v>
      </c>
      <c r="K727">
        <v>28306647</v>
      </c>
      <c r="L727" t="s">
        <v>18</v>
      </c>
      <c r="M727" t="s">
        <v>19</v>
      </c>
    </row>
    <row r="728" spans="1:13" x14ac:dyDescent="0.2">
      <c r="A728" t="s">
        <v>13</v>
      </c>
      <c r="B728" t="s">
        <v>14</v>
      </c>
      <c r="C728" t="s">
        <v>15</v>
      </c>
      <c r="D728" t="s">
        <v>16</v>
      </c>
      <c r="E728" t="s">
        <v>16</v>
      </c>
      <c r="F728">
        <v>20230</v>
      </c>
      <c r="G728" t="s">
        <v>27</v>
      </c>
      <c r="H728">
        <v>2012</v>
      </c>
      <c r="I728">
        <v>7</v>
      </c>
      <c r="J728">
        <v>123621634.56422199</v>
      </c>
      <c r="K728">
        <v>29151532</v>
      </c>
      <c r="L728" t="s">
        <v>18</v>
      </c>
      <c r="M728" t="s">
        <v>19</v>
      </c>
    </row>
    <row r="729" spans="1:13" x14ac:dyDescent="0.2">
      <c r="A729" t="s">
        <v>13</v>
      </c>
      <c r="B729" t="s">
        <v>14</v>
      </c>
      <c r="C729" t="s">
        <v>15</v>
      </c>
      <c r="D729" t="s">
        <v>16</v>
      </c>
      <c r="E729" t="s">
        <v>16</v>
      </c>
      <c r="F729">
        <v>20230</v>
      </c>
      <c r="G729" t="s">
        <v>27</v>
      </c>
      <c r="H729">
        <v>2012</v>
      </c>
      <c r="I729">
        <v>8</v>
      </c>
      <c r="J729">
        <v>153282692.15372899</v>
      </c>
      <c r="K729">
        <v>36031489</v>
      </c>
      <c r="L729" t="s">
        <v>18</v>
      </c>
      <c r="M729" t="s">
        <v>19</v>
      </c>
    </row>
    <row r="730" spans="1:13" x14ac:dyDescent="0.2">
      <c r="A730" t="s">
        <v>13</v>
      </c>
      <c r="B730" t="s">
        <v>14</v>
      </c>
      <c r="C730" t="s">
        <v>15</v>
      </c>
      <c r="D730" t="s">
        <v>16</v>
      </c>
      <c r="E730" t="s">
        <v>16</v>
      </c>
      <c r="F730">
        <v>20230</v>
      </c>
      <c r="G730" t="s">
        <v>27</v>
      </c>
      <c r="H730">
        <v>2012</v>
      </c>
      <c r="I730">
        <v>9</v>
      </c>
      <c r="J730">
        <v>105434022.778438</v>
      </c>
      <c r="K730">
        <v>24342610</v>
      </c>
      <c r="L730" t="s">
        <v>18</v>
      </c>
      <c r="M730" t="s">
        <v>19</v>
      </c>
    </row>
    <row r="731" spans="1:13" x14ac:dyDescent="0.2">
      <c r="A731" t="s">
        <v>13</v>
      </c>
      <c r="B731" t="s">
        <v>14</v>
      </c>
      <c r="C731" t="s">
        <v>15</v>
      </c>
      <c r="D731" t="s">
        <v>16</v>
      </c>
      <c r="E731" t="s">
        <v>16</v>
      </c>
      <c r="F731">
        <v>20230</v>
      </c>
      <c r="G731" t="s">
        <v>27</v>
      </c>
      <c r="H731">
        <v>2012</v>
      </c>
      <c r="I731">
        <v>10</v>
      </c>
      <c r="J731">
        <v>125098945.492653</v>
      </c>
      <c r="K731">
        <v>28945119</v>
      </c>
      <c r="L731" t="s">
        <v>18</v>
      </c>
      <c r="M731" t="s">
        <v>19</v>
      </c>
    </row>
    <row r="732" spans="1:13" x14ac:dyDescent="0.2">
      <c r="A732" t="s">
        <v>13</v>
      </c>
      <c r="B732" t="s">
        <v>14</v>
      </c>
      <c r="C732" t="s">
        <v>15</v>
      </c>
      <c r="D732" t="s">
        <v>16</v>
      </c>
      <c r="E732" t="s">
        <v>16</v>
      </c>
      <c r="F732">
        <v>20230</v>
      </c>
      <c r="G732" t="s">
        <v>27</v>
      </c>
      <c r="H732">
        <v>2012</v>
      </c>
      <c r="I732">
        <v>11</v>
      </c>
      <c r="J732">
        <v>92058953.110248998</v>
      </c>
      <c r="K732">
        <v>21855944</v>
      </c>
      <c r="L732" t="s">
        <v>18</v>
      </c>
      <c r="M732" t="s">
        <v>19</v>
      </c>
    </row>
    <row r="733" spans="1:13" x14ac:dyDescent="0.2">
      <c r="A733" t="s">
        <v>13</v>
      </c>
      <c r="B733" t="s">
        <v>14</v>
      </c>
      <c r="C733" t="s">
        <v>15</v>
      </c>
      <c r="D733" t="s">
        <v>16</v>
      </c>
      <c r="E733" t="s">
        <v>16</v>
      </c>
      <c r="F733">
        <v>20230</v>
      </c>
      <c r="G733" t="s">
        <v>27</v>
      </c>
      <c r="H733">
        <v>2012</v>
      </c>
      <c r="I733">
        <v>12</v>
      </c>
      <c r="J733">
        <v>81128170.854690999</v>
      </c>
      <c r="K733">
        <v>20312791</v>
      </c>
      <c r="L733" t="s">
        <v>18</v>
      </c>
      <c r="M733" t="s">
        <v>19</v>
      </c>
    </row>
    <row r="734" spans="1:13" x14ac:dyDescent="0.2">
      <c r="A734" t="s">
        <v>13</v>
      </c>
      <c r="B734" t="s">
        <v>14</v>
      </c>
      <c r="C734" t="s">
        <v>15</v>
      </c>
      <c r="D734" t="s">
        <v>16</v>
      </c>
      <c r="E734" t="s">
        <v>16</v>
      </c>
      <c r="F734">
        <v>20230</v>
      </c>
      <c r="G734" t="s">
        <v>27</v>
      </c>
      <c r="H734">
        <v>2013</v>
      </c>
      <c r="I734">
        <v>1</v>
      </c>
      <c r="J734">
        <v>81038703.947197005</v>
      </c>
      <c r="K734">
        <v>20465682</v>
      </c>
      <c r="L734" t="s">
        <v>18</v>
      </c>
      <c r="M734" t="s">
        <v>19</v>
      </c>
    </row>
    <row r="735" spans="1:13" x14ac:dyDescent="0.2">
      <c r="A735" t="s">
        <v>13</v>
      </c>
      <c r="B735" t="s">
        <v>14</v>
      </c>
      <c r="C735" t="s">
        <v>15</v>
      </c>
      <c r="D735" t="s">
        <v>16</v>
      </c>
      <c r="E735" t="s">
        <v>16</v>
      </c>
      <c r="F735">
        <v>20230</v>
      </c>
      <c r="G735" t="s">
        <v>27</v>
      </c>
      <c r="H735">
        <v>2013</v>
      </c>
      <c r="I735">
        <v>2</v>
      </c>
      <c r="J735">
        <v>66619369.989332996</v>
      </c>
      <c r="K735">
        <v>16573094</v>
      </c>
      <c r="L735" t="s">
        <v>18</v>
      </c>
      <c r="M735" t="s">
        <v>19</v>
      </c>
    </row>
    <row r="736" spans="1:13" x14ac:dyDescent="0.2">
      <c r="A736" t="s">
        <v>13</v>
      </c>
      <c r="B736" t="s">
        <v>14</v>
      </c>
      <c r="C736" t="s">
        <v>15</v>
      </c>
      <c r="D736" t="s">
        <v>16</v>
      </c>
      <c r="E736" t="s">
        <v>16</v>
      </c>
      <c r="F736">
        <v>20230</v>
      </c>
      <c r="G736" t="s">
        <v>27</v>
      </c>
      <c r="H736">
        <v>2013</v>
      </c>
      <c r="I736">
        <v>3</v>
      </c>
      <c r="J736">
        <v>90595821.462487996</v>
      </c>
      <c r="K736">
        <v>22840500</v>
      </c>
      <c r="L736" t="s">
        <v>18</v>
      </c>
      <c r="M736" t="s">
        <v>19</v>
      </c>
    </row>
    <row r="737" spans="1:13" x14ac:dyDescent="0.2">
      <c r="A737" t="s">
        <v>13</v>
      </c>
      <c r="B737" t="s">
        <v>14</v>
      </c>
      <c r="C737" t="s">
        <v>15</v>
      </c>
      <c r="D737" t="s">
        <v>16</v>
      </c>
      <c r="E737" t="s">
        <v>16</v>
      </c>
      <c r="F737">
        <v>20230</v>
      </c>
      <c r="G737" t="s">
        <v>27</v>
      </c>
      <c r="H737">
        <v>2013</v>
      </c>
      <c r="I737">
        <v>4</v>
      </c>
      <c r="J737">
        <v>95145287.044975996</v>
      </c>
      <c r="K737">
        <v>24712085</v>
      </c>
      <c r="L737" t="s">
        <v>18</v>
      </c>
      <c r="M737" t="s">
        <v>19</v>
      </c>
    </row>
    <row r="738" spans="1:13" x14ac:dyDescent="0.2">
      <c r="A738" t="s">
        <v>13</v>
      </c>
      <c r="B738" t="s">
        <v>14</v>
      </c>
      <c r="C738" t="s">
        <v>15</v>
      </c>
      <c r="D738" t="s">
        <v>16</v>
      </c>
      <c r="E738" t="s">
        <v>16</v>
      </c>
      <c r="F738">
        <v>20230</v>
      </c>
      <c r="G738" t="s">
        <v>27</v>
      </c>
      <c r="H738">
        <v>2013</v>
      </c>
      <c r="I738">
        <v>5</v>
      </c>
      <c r="J738">
        <v>130691656.44390599</v>
      </c>
      <c r="K738">
        <v>32822821</v>
      </c>
      <c r="L738" t="s">
        <v>18</v>
      </c>
      <c r="M738" t="s">
        <v>19</v>
      </c>
    </row>
    <row r="739" spans="1:13" x14ac:dyDescent="0.2">
      <c r="A739" t="s">
        <v>13</v>
      </c>
      <c r="B739" t="s">
        <v>14</v>
      </c>
      <c r="C739" t="s">
        <v>15</v>
      </c>
      <c r="D739" t="s">
        <v>16</v>
      </c>
      <c r="E739" t="s">
        <v>16</v>
      </c>
      <c r="F739">
        <v>20230</v>
      </c>
      <c r="G739" t="s">
        <v>27</v>
      </c>
      <c r="H739">
        <v>2013</v>
      </c>
      <c r="I739">
        <v>6</v>
      </c>
      <c r="J739">
        <v>80076947.601174995</v>
      </c>
      <c r="K739">
        <v>19838634</v>
      </c>
      <c r="L739" t="s">
        <v>18</v>
      </c>
      <c r="M739" t="s">
        <v>19</v>
      </c>
    </row>
    <row r="740" spans="1:13" x14ac:dyDescent="0.2">
      <c r="A740" t="s">
        <v>13</v>
      </c>
      <c r="B740" t="s">
        <v>14</v>
      </c>
      <c r="C740" t="s">
        <v>15</v>
      </c>
      <c r="D740" t="s">
        <v>16</v>
      </c>
      <c r="E740" t="s">
        <v>16</v>
      </c>
      <c r="F740">
        <v>20230</v>
      </c>
      <c r="G740" t="s">
        <v>27</v>
      </c>
      <c r="H740">
        <v>2013</v>
      </c>
      <c r="I740">
        <v>7</v>
      </c>
      <c r="J740">
        <v>196265667.52982599</v>
      </c>
      <c r="K740">
        <v>48869196</v>
      </c>
      <c r="L740" t="s">
        <v>18</v>
      </c>
      <c r="M740" t="s">
        <v>19</v>
      </c>
    </row>
    <row r="741" spans="1:13" x14ac:dyDescent="0.2">
      <c r="A741" t="s">
        <v>13</v>
      </c>
      <c r="B741" t="s">
        <v>14</v>
      </c>
      <c r="C741" t="s">
        <v>15</v>
      </c>
      <c r="D741" t="s">
        <v>16</v>
      </c>
      <c r="E741" t="s">
        <v>16</v>
      </c>
      <c r="F741">
        <v>20230</v>
      </c>
      <c r="G741" t="s">
        <v>27</v>
      </c>
      <c r="H741">
        <v>2013</v>
      </c>
      <c r="I741">
        <v>8</v>
      </c>
      <c r="J741">
        <v>139966609.51639101</v>
      </c>
      <c r="K741">
        <v>35414983</v>
      </c>
      <c r="L741" t="s">
        <v>18</v>
      </c>
      <c r="M741" t="s">
        <v>19</v>
      </c>
    </row>
    <row r="742" spans="1:13" x14ac:dyDescent="0.2">
      <c r="A742" t="s">
        <v>13</v>
      </c>
      <c r="B742" t="s">
        <v>14</v>
      </c>
      <c r="C742" t="s">
        <v>15</v>
      </c>
      <c r="D742" t="s">
        <v>16</v>
      </c>
      <c r="E742" t="s">
        <v>16</v>
      </c>
      <c r="F742">
        <v>20230</v>
      </c>
      <c r="G742" t="s">
        <v>27</v>
      </c>
      <c r="H742">
        <v>2013</v>
      </c>
      <c r="I742">
        <v>9</v>
      </c>
      <c r="J742">
        <v>77316893.458320007</v>
      </c>
      <c r="K742">
        <v>19733009</v>
      </c>
      <c r="L742" t="s">
        <v>18</v>
      </c>
      <c r="M742" t="s">
        <v>19</v>
      </c>
    </row>
    <row r="743" spans="1:13" x14ac:dyDescent="0.2">
      <c r="A743" t="s">
        <v>13</v>
      </c>
      <c r="B743" t="s">
        <v>14</v>
      </c>
      <c r="C743" t="s">
        <v>15</v>
      </c>
      <c r="D743" t="s">
        <v>16</v>
      </c>
      <c r="E743" t="s">
        <v>16</v>
      </c>
      <c r="F743">
        <v>20230</v>
      </c>
      <c r="G743" t="s">
        <v>27</v>
      </c>
      <c r="H743">
        <v>2013</v>
      </c>
      <c r="I743">
        <v>10</v>
      </c>
      <c r="J743">
        <v>109495918.99355599</v>
      </c>
      <c r="K743">
        <v>27777224</v>
      </c>
      <c r="L743" t="s">
        <v>18</v>
      </c>
      <c r="M743" t="s">
        <v>19</v>
      </c>
    </row>
    <row r="744" spans="1:13" x14ac:dyDescent="0.2">
      <c r="A744" t="s">
        <v>13</v>
      </c>
      <c r="B744" t="s">
        <v>14</v>
      </c>
      <c r="C744" t="s">
        <v>15</v>
      </c>
      <c r="D744" t="s">
        <v>16</v>
      </c>
      <c r="E744" t="s">
        <v>16</v>
      </c>
      <c r="F744">
        <v>20230</v>
      </c>
      <c r="G744" t="s">
        <v>27</v>
      </c>
      <c r="H744">
        <v>2013</v>
      </c>
      <c r="I744">
        <v>11</v>
      </c>
      <c r="J744">
        <v>120730721.458287</v>
      </c>
      <c r="K744">
        <v>32573282</v>
      </c>
      <c r="L744" t="s">
        <v>18</v>
      </c>
      <c r="M744" t="s">
        <v>19</v>
      </c>
    </row>
    <row r="745" spans="1:13" x14ac:dyDescent="0.2">
      <c r="A745" t="s">
        <v>13</v>
      </c>
      <c r="B745" t="s">
        <v>14</v>
      </c>
      <c r="C745" t="s">
        <v>15</v>
      </c>
      <c r="D745" t="s">
        <v>16</v>
      </c>
      <c r="E745" t="s">
        <v>16</v>
      </c>
      <c r="F745">
        <v>20230</v>
      </c>
      <c r="G745" t="s">
        <v>27</v>
      </c>
      <c r="H745">
        <v>2013</v>
      </c>
      <c r="I745">
        <v>12</v>
      </c>
      <c r="J745">
        <v>71656959.211289003</v>
      </c>
      <c r="K745">
        <v>19062650</v>
      </c>
      <c r="L745" t="s">
        <v>18</v>
      </c>
      <c r="M745" t="s">
        <v>19</v>
      </c>
    </row>
    <row r="746" spans="1:13" x14ac:dyDescent="0.2">
      <c r="A746" t="s">
        <v>13</v>
      </c>
      <c r="B746" t="s">
        <v>14</v>
      </c>
      <c r="C746" t="s">
        <v>15</v>
      </c>
      <c r="D746" t="s">
        <v>16</v>
      </c>
      <c r="E746" t="s">
        <v>16</v>
      </c>
      <c r="F746">
        <v>20230</v>
      </c>
      <c r="G746" t="s">
        <v>27</v>
      </c>
      <c r="H746">
        <v>2014</v>
      </c>
      <c r="I746">
        <v>1</v>
      </c>
      <c r="J746">
        <v>74179955.166372001</v>
      </c>
      <c r="K746">
        <v>19240480</v>
      </c>
      <c r="L746" t="s">
        <v>18</v>
      </c>
      <c r="M746" t="s">
        <v>19</v>
      </c>
    </row>
    <row r="747" spans="1:13" x14ac:dyDescent="0.2">
      <c r="A747" t="s">
        <v>13</v>
      </c>
      <c r="B747" t="s">
        <v>14</v>
      </c>
      <c r="C747" t="s">
        <v>15</v>
      </c>
      <c r="D747" t="s">
        <v>16</v>
      </c>
      <c r="E747" t="s">
        <v>16</v>
      </c>
      <c r="F747">
        <v>20230</v>
      </c>
      <c r="G747" t="s">
        <v>27</v>
      </c>
      <c r="H747">
        <v>2014</v>
      </c>
      <c r="I747">
        <v>2</v>
      </c>
      <c r="J747">
        <v>79207659.610301003</v>
      </c>
      <c r="K747">
        <v>20880661</v>
      </c>
      <c r="L747" t="s">
        <v>18</v>
      </c>
      <c r="M747" t="s">
        <v>19</v>
      </c>
    </row>
    <row r="748" spans="1:13" x14ac:dyDescent="0.2">
      <c r="A748" t="s">
        <v>13</v>
      </c>
      <c r="B748" t="s">
        <v>14</v>
      </c>
      <c r="C748" t="s">
        <v>15</v>
      </c>
      <c r="D748" t="s">
        <v>16</v>
      </c>
      <c r="E748" t="s">
        <v>16</v>
      </c>
      <c r="F748">
        <v>20230</v>
      </c>
      <c r="G748" t="s">
        <v>27</v>
      </c>
      <c r="H748">
        <v>2014</v>
      </c>
      <c r="I748">
        <v>3</v>
      </c>
      <c r="J748">
        <v>79179534.783736005</v>
      </c>
      <c r="K748">
        <v>20229787</v>
      </c>
      <c r="L748" t="s">
        <v>18</v>
      </c>
      <c r="M748" t="s">
        <v>19</v>
      </c>
    </row>
    <row r="749" spans="1:13" x14ac:dyDescent="0.2">
      <c r="A749" t="s">
        <v>13</v>
      </c>
      <c r="B749" t="s">
        <v>14</v>
      </c>
      <c r="C749" t="s">
        <v>15</v>
      </c>
      <c r="D749" t="s">
        <v>16</v>
      </c>
      <c r="E749" t="s">
        <v>16</v>
      </c>
      <c r="F749">
        <v>20230</v>
      </c>
      <c r="G749" t="s">
        <v>27</v>
      </c>
      <c r="H749">
        <v>2014</v>
      </c>
      <c r="I749">
        <v>4</v>
      </c>
      <c r="J749">
        <v>101380182.35729399</v>
      </c>
      <c r="K749">
        <v>26147481</v>
      </c>
      <c r="L749" t="s">
        <v>18</v>
      </c>
      <c r="M749" t="s">
        <v>19</v>
      </c>
    </row>
    <row r="750" spans="1:13" x14ac:dyDescent="0.2">
      <c r="A750" t="s">
        <v>13</v>
      </c>
      <c r="B750" t="s">
        <v>14</v>
      </c>
      <c r="C750" t="s">
        <v>15</v>
      </c>
      <c r="D750" t="s">
        <v>16</v>
      </c>
      <c r="E750" t="s">
        <v>16</v>
      </c>
      <c r="F750">
        <v>20230</v>
      </c>
      <c r="G750" t="s">
        <v>27</v>
      </c>
      <c r="H750">
        <v>2014</v>
      </c>
      <c r="I750">
        <v>5</v>
      </c>
      <c r="J750">
        <v>91726505.249879003</v>
      </c>
      <c r="K750">
        <v>22699014</v>
      </c>
      <c r="L750" t="s">
        <v>18</v>
      </c>
      <c r="M750" t="s">
        <v>19</v>
      </c>
    </row>
    <row r="751" spans="1:13" x14ac:dyDescent="0.2">
      <c r="A751" t="s">
        <v>13</v>
      </c>
      <c r="B751" t="s">
        <v>14</v>
      </c>
      <c r="C751" t="s">
        <v>15</v>
      </c>
      <c r="D751" t="s">
        <v>16</v>
      </c>
      <c r="E751" t="s">
        <v>16</v>
      </c>
      <c r="F751">
        <v>20230</v>
      </c>
      <c r="G751" t="s">
        <v>27</v>
      </c>
      <c r="H751">
        <v>2014</v>
      </c>
      <c r="I751">
        <v>6</v>
      </c>
      <c r="J751">
        <v>107645099.247621</v>
      </c>
      <c r="K751">
        <v>25730477</v>
      </c>
      <c r="L751" t="s">
        <v>18</v>
      </c>
      <c r="M751" t="s">
        <v>19</v>
      </c>
    </row>
    <row r="752" spans="1:13" x14ac:dyDescent="0.2">
      <c r="A752" t="s">
        <v>13</v>
      </c>
      <c r="B752" t="s">
        <v>14</v>
      </c>
      <c r="C752" t="s">
        <v>15</v>
      </c>
      <c r="D752" t="s">
        <v>16</v>
      </c>
      <c r="E752" t="s">
        <v>16</v>
      </c>
      <c r="F752">
        <v>20230</v>
      </c>
      <c r="G752" t="s">
        <v>27</v>
      </c>
      <c r="H752">
        <v>2014</v>
      </c>
      <c r="I752">
        <v>7</v>
      </c>
      <c r="J752">
        <v>110547090.62315799</v>
      </c>
      <c r="K752">
        <v>25966366</v>
      </c>
      <c r="L752" t="s">
        <v>18</v>
      </c>
      <c r="M752" t="s">
        <v>19</v>
      </c>
    </row>
    <row r="753" spans="1:13" x14ac:dyDescent="0.2">
      <c r="A753" t="s">
        <v>13</v>
      </c>
      <c r="B753" t="s">
        <v>14</v>
      </c>
      <c r="C753" t="s">
        <v>15</v>
      </c>
      <c r="D753" t="s">
        <v>16</v>
      </c>
      <c r="E753" t="s">
        <v>16</v>
      </c>
      <c r="F753">
        <v>20230</v>
      </c>
      <c r="G753" t="s">
        <v>27</v>
      </c>
      <c r="H753">
        <v>2014</v>
      </c>
      <c r="I753">
        <v>8</v>
      </c>
      <c r="J753">
        <v>164647098.70822501</v>
      </c>
      <c r="K753">
        <v>38550285</v>
      </c>
      <c r="L753" t="s">
        <v>18</v>
      </c>
      <c r="M753" t="s">
        <v>19</v>
      </c>
    </row>
    <row r="754" spans="1:13" x14ac:dyDescent="0.2">
      <c r="A754" t="s">
        <v>13</v>
      </c>
      <c r="B754" t="s">
        <v>14</v>
      </c>
      <c r="C754" t="s">
        <v>15</v>
      </c>
      <c r="D754" t="s">
        <v>16</v>
      </c>
      <c r="E754" t="s">
        <v>16</v>
      </c>
      <c r="F754">
        <v>20230</v>
      </c>
      <c r="G754" t="s">
        <v>27</v>
      </c>
      <c r="H754">
        <v>2014</v>
      </c>
      <c r="I754">
        <v>9</v>
      </c>
      <c r="J754">
        <v>147568105.211321</v>
      </c>
      <c r="K754">
        <v>32283435</v>
      </c>
      <c r="L754" t="s">
        <v>18</v>
      </c>
      <c r="M754" t="s">
        <v>19</v>
      </c>
    </row>
    <row r="755" spans="1:13" x14ac:dyDescent="0.2">
      <c r="A755" t="s">
        <v>13</v>
      </c>
      <c r="B755" t="s">
        <v>14</v>
      </c>
      <c r="C755" t="s">
        <v>15</v>
      </c>
      <c r="D755" t="s">
        <v>16</v>
      </c>
      <c r="E755" t="s">
        <v>16</v>
      </c>
      <c r="F755">
        <v>20230</v>
      </c>
      <c r="G755" t="s">
        <v>27</v>
      </c>
      <c r="H755">
        <v>2014</v>
      </c>
      <c r="I755">
        <v>10</v>
      </c>
      <c r="J755">
        <v>134039105.255752</v>
      </c>
      <c r="K755">
        <v>27351016</v>
      </c>
      <c r="L755" t="s">
        <v>18</v>
      </c>
      <c r="M755" t="s">
        <v>19</v>
      </c>
    </row>
    <row r="756" spans="1:13" x14ac:dyDescent="0.2">
      <c r="A756" t="s">
        <v>13</v>
      </c>
      <c r="B756" t="s">
        <v>14</v>
      </c>
      <c r="C756" t="s">
        <v>15</v>
      </c>
      <c r="D756" t="s">
        <v>16</v>
      </c>
      <c r="E756" t="s">
        <v>16</v>
      </c>
      <c r="F756">
        <v>20230</v>
      </c>
      <c r="G756" t="s">
        <v>27</v>
      </c>
      <c r="H756">
        <v>2014</v>
      </c>
      <c r="I756">
        <v>11</v>
      </c>
      <c r="J756">
        <v>112451560.369184</v>
      </c>
      <c r="K756">
        <v>23442570</v>
      </c>
      <c r="L756" t="s">
        <v>18</v>
      </c>
      <c r="M756" t="s">
        <v>19</v>
      </c>
    </row>
    <row r="757" spans="1:13" x14ac:dyDescent="0.2">
      <c r="A757" t="s">
        <v>13</v>
      </c>
      <c r="B757" t="s">
        <v>14</v>
      </c>
      <c r="C757" t="s">
        <v>15</v>
      </c>
      <c r="D757" t="s">
        <v>16</v>
      </c>
      <c r="E757" t="s">
        <v>16</v>
      </c>
      <c r="F757">
        <v>20230</v>
      </c>
      <c r="G757" t="s">
        <v>27</v>
      </c>
      <c r="H757">
        <v>2014</v>
      </c>
      <c r="I757">
        <v>12</v>
      </c>
      <c r="J757">
        <v>80157630.571732998</v>
      </c>
      <c r="K757">
        <v>15644062</v>
      </c>
      <c r="L757" t="s">
        <v>18</v>
      </c>
      <c r="M757" t="s">
        <v>19</v>
      </c>
    </row>
    <row r="758" spans="1:13" x14ac:dyDescent="0.2">
      <c r="A758" t="s">
        <v>13</v>
      </c>
      <c r="B758" t="s">
        <v>14</v>
      </c>
      <c r="C758" t="s">
        <v>15</v>
      </c>
      <c r="D758" t="s">
        <v>16</v>
      </c>
      <c r="E758" t="s">
        <v>16</v>
      </c>
      <c r="F758">
        <v>20230</v>
      </c>
      <c r="G758" t="s">
        <v>27</v>
      </c>
      <c r="H758">
        <v>2015</v>
      </c>
      <c r="I758">
        <v>1</v>
      </c>
      <c r="J758">
        <v>108387019.027483</v>
      </c>
      <c r="K758">
        <v>20266448</v>
      </c>
      <c r="L758" t="s">
        <v>18</v>
      </c>
      <c r="M758" t="s">
        <v>19</v>
      </c>
    </row>
    <row r="759" spans="1:13" x14ac:dyDescent="0.2">
      <c r="A759" t="s">
        <v>13</v>
      </c>
      <c r="B759" t="s">
        <v>14</v>
      </c>
      <c r="C759" t="s">
        <v>15</v>
      </c>
      <c r="D759" t="s">
        <v>16</v>
      </c>
      <c r="E759" t="s">
        <v>16</v>
      </c>
      <c r="F759">
        <v>20230</v>
      </c>
      <c r="G759" t="s">
        <v>27</v>
      </c>
      <c r="H759">
        <v>2015</v>
      </c>
      <c r="I759">
        <v>2</v>
      </c>
      <c r="J759">
        <v>112785197.036037</v>
      </c>
      <c r="K759">
        <v>21969751</v>
      </c>
      <c r="L759" t="s">
        <v>18</v>
      </c>
      <c r="M759" t="s">
        <v>19</v>
      </c>
    </row>
    <row r="760" spans="1:13" x14ac:dyDescent="0.2">
      <c r="A760" t="s">
        <v>13</v>
      </c>
      <c r="B760" t="s">
        <v>14</v>
      </c>
      <c r="C760" t="s">
        <v>15</v>
      </c>
      <c r="D760" t="s">
        <v>16</v>
      </c>
      <c r="E760" t="s">
        <v>16</v>
      </c>
      <c r="F760">
        <v>20230</v>
      </c>
      <c r="G760" t="s">
        <v>27</v>
      </c>
      <c r="H760">
        <v>2015</v>
      </c>
      <c r="I760">
        <v>3</v>
      </c>
      <c r="J760">
        <v>92576654.249154001</v>
      </c>
      <c r="K760">
        <v>17914905</v>
      </c>
      <c r="L760" t="s">
        <v>18</v>
      </c>
      <c r="M760" t="s">
        <v>19</v>
      </c>
    </row>
    <row r="761" spans="1:13" x14ac:dyDescent="0.2">
      <c r="A761" t="s">
        <v>13</v>
      </c>
      <c r="B761" t="s">
        <v>14</v>
      </c>
      <c r="C761" t="s">
        <v>15</v>
      </c>
      <c r="D761" t="s">
        <v>16</v>
      </c>
      <c r="E761" t="s">
        <v>16</v>
      </c>
      <c r="F761">
        <v>20230</v>
      </c>
      <c r="G761" t="s">
        <v>27</v>
      </c>
      <c r="H761">
        <v>2015</v>
      </c>
      <c r="I761">
        <v>4</v>
      </c>
      <c r="J761">
        <v>183405402.91776001</v>
      </c>
      <c r="K761">
        <v>37423454</v>
      </c>
      <c r="L761" t="s">
        <v>18</v>
      </c>
      <c r="M761" t="s">
        <v>19</v>
      </c>
    </row>
    <row r="762" spans="1:13" x14ac:dyDescent="0.2">
      <c r="A762" t="s">
        <v>13</v>
      </c>
      <c r="B762" t="s">
        <v>14</v>
      </c>
      <c r="C762" t="s">
        <v>15</v>
      </c>
      <c r="D762" t="s">
        <v>16</v>
      </c>
      <c r="E762" t="s">
        <v>16</v>
      </c>
      <c r="F762">
        <v>20230</v>
      </c>
      <c r="G762" t="s">
        <v>27</v>
      </c>
      <c r="H762">
        <v>2015</v>
      </c>
      <c r="I762">
        <v>5</v>
      </c>
      <c r="J762">
        <v>119555216.145963</v>
      </c>
      <c r="K762">
        <v>26143709</v>
      </c>
      <c r="L762" t="s">
        <v>18</v>
      </c>
      <c r="M762" t="s">
        <v>19</v>
      </c>
    </row>
    <row r="763" spans="1:13" x14ac:dyDescent="0.2">
      <c r="A763" t="s">
        <v>13</v>
      </c>
      <c r="B763" t="s">
        <v>14</v>
      </c>
      <c r="C763" t="s">
        <v>15</v>
      </c>
      <c r="D763" t="s">
        <v>16</v>
      </c>
      <c r="E763" t="s">
        <v>16</v>
      </c>
      <c r="F763">
        <v>20230</v>
      </c>
      <c r="G763" t="s">
        <v>27</v>
      </c>
      <c r="H763">
        <v>2015</v>
      </c>
      <c r="I763">
        <v>6</v>
      </c>
      <c r="J763">
        <v>93280929.464123994</v>
      </c>
      <c r="K763">
        <v>21667501</v>
      </c>
      <c r="L763" t="s">
        <v>18</v>
      </c>
      <c r="M763" t="s">
        <v>19</v>
      </c>
    </row>
    <row r="764" spans="1:13" x14ac:dyDescent="0.2">
      <c r="A764" t="s">
        <v>13</v>
      </c>
      <c r="B764" t="s">
        <v>14</v>
      </c>
      <c r="C764" t="s">
        <v>15</v>
      </c>
      <c r="D764" t="s">
        <v>16</v>
      </c>
      <c r="E764" t="s">
        <v>16</v>
      </c>
      <c r="F764">
        <v>20230</v>
      </c>
      <c r="G764" t="s">
        <v>27</v>
      </c>
      <c r="H764">
        <v>2015</v>
      </c>
      <c r="I764">
        <v>7</v>
      </c>
      <c r="J764">
        <v>112900473.518563</v>
      </c>
      <c r="K764">
        <v>28379944</v>
      </c>
      <c r="L764" t="s">
        <v>18</v>
      </c>
      <c r="M764" t="s">
        <v>19</v>
      </c>
    </row>
    <row r="765" spans="1:13" x14ac:dyDescent="0.2">
      <c r="A765" t="s">
        <v>13</v>
      </c>
      <c r="B765" t="s">
        <v>14</v>
      </c>
      <c r="C765" t="s">
        <v>15</v>
      </c>
      <c r="D765" t="s">
        <v>16</v>
      </c>
      <c r="E765" t="s">
        <v>16</v>
      </c>
      <c r="F765">
        <v>20230</v>
      </c>
      <c r="G765" t="s">
        <v>27</v>
      </c>
      <c r="H765">
        <v>2015</v>
      </c>
      <c r="I765">
        <v>8</v>
      </c>
      <c r="J765">
        <v>75879102.922022998</v>
      </c>
      <c r="K765">
        <v>18878170</v>
      </c>
      <c r="L765" t="s">
        <v>18</v>
      </c>
      <c r="M765" t="s">
        <v>19</v>
      </c>
    </row>
    <row r="766" spans="1:13" x14ac:dyDescent="0.2">
      <c r="A766" t="s">
        <v>13</v>
      </c>
      <c r="B766" t="s">
        <v>14</v>
      </c>
      <c r="C766" t="s">
        <v>15</v>
      </c>
      <c r="D766" t="s">
        <v>16</v>
      </c>
      <c r="E766" t="s">
        <v>16</v>
      </c>
      <c r="F766">
        <v>20230</v>
      </c>
      <c r="G766" t="s">
        <v>27</v>
      </c>
      <c r="H766">
        <v>2015</v>
      </c>
      <c r="I766">
        <v>9</v>
      </c>
      <c r="J766">
        <v>116656054.71936201</v>
      </c>
      <c r="K766">
        <v>28850513</v>
      </c>
      <c r="L766" t="s">
        <v>18</v>
      </c>
      <c r="M766" t="s">
        <v>19</v>
      </c>
    </row>
    <row r="767" spans="1:13" x14ac:dyDescent="0.2">
      <c r="A767" t="s">
        <v>13</v>
      </c>
      <c r="B767" t="s">
        <v>14</v>
      </c>
      <c r="C767" t="s">
        <v>15</v>
      </c>
      <c r="D767" t="s">
        <v>16</v>
      </c>
      <c r="E767" t="s">
        <v>16</v>
      </c>
      <c r="F767">
        <v>20230</v>
      </c>
      <c r="G767" t="s">
        <v>27</v>
      </c>
      <c r="H767">
        <v>2015</v>
      </c>
      <c r="I767">
        <v>10</v>
      </c>
      <c r="J767">
        <v>88373227.064816996</v>
      </c>
      <c r="K767">
        <v>22426076</v>
      </c>
      <c r="L767" t="s">
        <v>18</v>
      </c>
      <c r="M767" t="s">
        <v>19</v>
      </c>
    </row>
    <row r="768" spans="1:13" x14ac:dyDescent="0.2">
      <c r="A768" t="s">
        <v>13</v>
      </c>
      <c r="B768" t="s">
        <v>14</v>
      </c>
      <c r="C768" t="s">
        <v>15</v>
      </c>
      <c r="D768" t="s">
        <v>16</v>
      </c>
      <c r="E768" t="s">
        <v>16</v>
      </c>
      <c r="F768">
        <v>20230</v>
      </c>
      <c r="G768" t="s">
        <v>27</v>
      </c>
      <c r="H768">
        <v>2015</v>
      </c>
      <c r="I768">
        <v>11</v>
      </c>
      <c r="J768">
        <v>98428946.733288005</v>
      </c>
      <c r="K768">
        <v>26202961</v>
      </c>
      <c r="L768" t="s">
        <v>18</v>
      </c>
      <c r="M768" t="s">
        <v>19</v>
      </c>
    </row>
    <row r="769" spans="1:13" x14ac:dyDescent="0.2">
      <c r="A769" t="s">
        <v>13</v>
      </c>
      <c r="B769" t="s">
        <v>14</v>
      </c>
      <c r="C769" t="s">
        <v>15</v>
      </c>
      <c r="D769" t="s">
        <v>16</v>
      </c>
      <c r="E769" t="s">
        <v>16</v>
      </c>
      <c r="F769">
        <v>20230</v>
      </c>
      <c r="G769" t="s">
        <v>27</v>
      </c>
      <c r="H769">
        <v>2015</v>
      </c>
      <c r="I769">
        <v>12</v>
      </c>
      <c r="J769">
        <v>68719694.166976005</v>
      </c>
      <c r="K769">
        <v>18126531</v>
      </c>
      <c r="L769" t="s">
        <v>18</v>
      </c>
      <c r="M769" t="s">
        <v>19</v>
      </c>
    </row>
    <row r="770" spans="1:13" x14ac:dyDescent="0.2">
      <c r="A770" t="s">
        <v>13</v>
      </c>
      <c r="B770" t="s">
        <v>14</v>
      </c>
      <c r="C770" t="s">
        <v>15</v>
      </c>
      <c r="D770" t="s">
        <v>16</v>
      </c>
      <c r="E770" t="s">
        <v>16</v>
      </c>
      <c r="F770">
        <v>20230</v>
      </c>
      <c r="G770" t="s">
        <v>27</v>
      </c>
      <c r="H770">
        <v>2016</v>
      </c>
      <c r="I770">
        <v>1</v>
      </c>
      <c r="J770">
        <v>48809692.977334999</v>
      </c>
      <c r="K770">
        <v>13091647</v>
      </c>
      <c r="L770" t="s">
        <v>18</v>
      </c>
      <c r="M770" t="s">
        <v>19</v>
      </c>
    </row>
    <row r="771" spans="1:13" x14ac:dyDescent="0.2">
      <c r="A771" t="s">
        <v>13</v>
      </c>
      <c r="B771" t="s">
        <v>14</v>
      </c>
      <c r="C771" t="s">
        <v>15</v>
      </c>
      <c r="D771" t="s">
        <v>16</v>
      </c>
      <c r="E771" t="s">
        <v>16</v>
      </c>
      <c r="F771">
        <v>20230</v>
      </c>
      <c r="G771" t="s">
        <v>27</v>
      </c>
      <c r="H771">
        <v>2016</v>
      </c>
      <c r="I771">
        <v>2</v>
      </c>
      <c r="J771">
        <v>66824460.914972998</v>
      </c>
      <c r="K771">
        <v>18301593</v>
      </c>
      <c r="L771" t="s">
        <v>18</v>
      </c>
      <c r="M771" t="s">
        <v>19</v>
      </c>
    </row>
    <row r="772" spans="1:13" x14ac:dyDescent="0.2">
      <c r="A772" t="s">
        <v>13</v>
      </c>
      <c r="B772" t="s">
        <v>14</v>
      </c>
      <c r="C772" t="s">
        <v>15</v>
      </c>
      <c r="D772" t="s">
        <v>16</v>
      </c>
      <c r="E772" t="s">
        <v>16</v>
      </c>
      <c r="F772">
        <v>20230</v>
      </c>
      <c r="G772" t="s">
        <v>27</v>
      </c>
      <c r="H772">
        <v>2016</v>
      </c>
      <c r="I772">
        <v>3</v>
      </c>
      <c r="J772">
        <v>62769142.765051998</v>
      </c>
      <c r="K772">
        <v>18904375</v>
      </c>
      <c r="L772" t="s">
        <v>18</v>
      </c>
      <c r="M772" t="s">
        <v>19</v>
      </c>
    </row>
    <row r="773" spans="1:13" x14ac:dyDescent="0.2">
      <c r="A773" t="s">
        <v>13</v>
      </c>
      <c r="B773" t="s">
        <v>14</v>
      </c>
      <c r="C773" t="s">
        <v>15</v>
      </c>
      <c r="D773" t="s">
        <v>16</v>
      </c>
      <c r="E773" t="s">
        <v>16</v>
      </c>
      <c r="F773">
        <v>20230</v>
      </c>
      <c r="G773" t="s">
        <v>27</v>
      </c>
      <c r="H773">
        <v>2016</v>
      </c>
      <c r="I773">
        <v>4</v>
      </c>
      <c r="J773">
        <v>106179573.334646</v>
      </c>
      <c r="K773">
        <v>31205253</v>
      </c>
      <c r="L773" t="s">
        <v>18</v>
      </c>
      <c r="M773" t="s">
        <v>19</v>
      </c>
    </row>
    <row r="774" spans="1:13" x14ac:dyDescent="0.2">
      <c r="A774" t="s">
        <v>13</v>
      </c>
      <c r="B774" t="s">
        <v>14</v>
      </c>
      <c r="C774" t="s">
        <v>15</v>
      </c>
      <c r="D774" t="s">
        <v>16</v>
      </c>
      <c r="E774" t="s">
        <v>16</v>
      </c>
      <c r="F774">
        <v>20230</v>
      </c>
      <c r="G774" t="s">
        <v>27</v>
      </c>
      <c r="H774">
        <v>2016</v>
      </c>
      <c r="I774">
        <v>5</v>
      </c>
      <c r="J774">
        <v>93546621.392563999</v>
      </c>
      <c r="K774">
        <v>26665342</v>
      </c>
      <c r="L774" t="s">
        <v>18</v>
      </c>
      <c r="M774" t="s">
        <v>19</v>
      </c>
    </row>
    <row r="775" spans="1:13" x14ac:dyDescent="0.2">
      <c r="A775" t="s">
        <v>13</v>
      </c>
      <c r="B775" t="s">
        <v>14</v>
      </c>
      <c r="C775" t="s">
        <v>15</v>
      </c>
      <c r="D775" t="s">
        <v>16</v>
      </c>
      <c r="E775" t="s">
        <v>16</v>
      </c>
      <c r="F775">
        <v>20230</v>
      </c>
      <c r="G775" t="s">
        <v>27</v>
      </c>
      <c r="H775">
        <v>2016</v>
      </c>
      <c r="I775">
        <v>6</v>
      </c>
      <c r="J775">
        <v>66754930.42774</v>
      </c>
      <c r="K775">
        <v>18053027</v>
      </c>
      <c r="L775" t="s">
        <v>18</v>
      </c>
      <c r="M775" t="s">
        <v>19</v>
      </c>
    </row>
    <row r="776" spans="1:13" x14ac:dyDescent="0.2">
      <c r="A776" t="s">
        <v>13</v>
      </c>
      <c r="B776" t="s">
        <v>14</v>
      </c>
      <c r="C776" t="s">
        <v>15</v>
      </c>
      <c r="D776" t="s">
        <v>16</v>
      </c>
      <c r="E776" t="s">
        <v>16</v>
      </c>
      <c r="F776">
        <v>20230</v>
      </c>
      <c r="G776" t="s">
        <v>27</v>
      </c>
      <c r="H776">
        <v>2016</v>
      </c>
      <c r="I776">
        <v>7</v>
      </c>
      <c r="J776">
        <v>132424230.499755</v>
      </c>
      <c r="K776">
        <v>36581227</v>
      </c>
      <c r="L776" t="s">
        <v>18</v>
      </c>
      <c r="M776" t="s">
        <v>19</v>
      </c>
    </row>
    <row r="777" spans="1:13" x14ac:dyDescent="0.2">
      <c r="A777" t="s">
        <v>13</v>
      </c>
      <c r="B777" t="s">
        <v>14</v>
      </c>
      <c r="C777" t="s">
        <v>15</v>
      </c>
      <c r="D777" t="s">
        <v>16</v>
      </c>
      <c r="E777" t="s">
        <v>16</v>
      </c>
      <c r="F777">
        <v>20230</v>
      </c>
      <c r="G777" t="s">
        <v>27</v>
      </c>
      <c r="H777">
        <v>2016</v>
      </c>
      <c r="I777">
        <v>8</v>
      </c>
      <c r="J777">
        <v>74371418.721965</v>
      </c>
      <c r="K777">
        <v>18998827</v>
      </c>
      <c r="L777" t="s">
        <v>18</v>
      </c>
      <c r="M777" t="s">
        <v>19</v>
      </c>
    </row>
    <row r="778" spans="1:13" x14ac:dyDescent="0.2">
      <c r="A778" t="s">
        <v>13</v>
      </c>
      <c r="B778" t="s">
        <v>14</v>
      </c>
      <c r="C778" t="s">
        <v>15</v>
      </c>
      <c r="D778" t="s">
        <v>16</v>
      </c>
      <c r="E778" t="s">
        <v>16</v>
      </c>
      <c r="F778">
        <v>20230</v>
      </c>
      <c r="G778" t="s">
        <v>27</v>
      </c>
      <c r="H778">
        <v>2016</v>
      </c>
      <c r="I778">
        <v>9</v>
      </c>
      <c r="J778">
        <v>88995797.976697996</v>
      </c>
      <c r="K778">
        <v>23035965</v>
      </c>
      <c r="L778" t="s">
        <v>18</v>
      </c>
      <c r="M778" t="s">
        <v>19</v>
      </c>
    </row>
    <row r="779" spans="1:13" x14ac:dyDescent="0.2">
      <c r="A779" t="s">
        <v>13</v>
      </c>
      <c r="B779" t="s">
        <v>14</v>
      </c>
      <c r="C779" t="s">
        <v>15</v>
      </c>
      <c r="D779" t="s">
        <v>16</v>
      </c>
      <c r="E779" t="s">
        <v>16</v>
      </c>
      <c r="F779">
        <v>20230</v>
      </c>
      <c r="G779" t="s">
        <v>27</v>
      </c>
      <c r="H779">
        <v>2016</v>
      </c>
      <c r="I779">
        <v>10</v>
      </c>
      <c r="J779">
        <v>88551115.174554005</v>
      </c>
      <c r="K779">
        <v>23665188</v>
      </c>
      <c r="L779" t="s">
        <v>18</v>
      </c>
      <c r="M779" t="s">
        <v>19</v>
      </c>
    </row>
    <row r="780" spans="1:13" x14ac:dyDescent="0.2">
      <c r="A780" t="s">
        <v>13</v>
      </c>
      <c r="B780" t="s">
        <v>14</v>
      </c>
      <c r="C780" t="s">
        <v>15</v>
      </c>
      <c r="D780" t="s">
        <v>16</v>
      </c>
      <c r="E780" t="s">
        <v>16</v>
      </c>
      <c r="F780">
        <v>20230</v>
      </c>
      <c r="G780" t="s">
        <v>27</v>
      </c>
      <c r="H780">
        <v>2016</v>
      </c>
      <c r="I780">
        <v>11</v>
      </c>
      <c r="J780">
        <v>80617955.976872995</v>
      </c>
      <c r="K780">
        <v>22445007</v>
      </c>
      <c r="L780" t="s">
        <v>18</v>
      </c>
      <c r="M780" t="s">
        <v>19</v>
      </c>
    </row>
    <row r="781" spans="1:13" x14ac:dyDescent="0.2">
      <c r="A781" t="s">
        <v>13</v>
      </c>
      <c r="B781" t="s">
        <v>14</v>
      </c>
      <c r="C781" t="s">
        <v>15</v>
      </c>
      <c r="D781" t="s">
        <v>16</v>
      </c>
      <c r="E781" t="s">
        <v>16</v>
      </c>
      <c r="F781">
        <v>20230</v>
      </c>
      <c r="G781" t="s">
        <v>27</v>
      </c>
      <c r="H781">
        <v>2016</v>
      </c>
      <c r="I781">
        <v>12</v>
      </c>
      <c r="J781">
        <v>80659476.319007993</v>
      </c>
      <c r="K781">
        <v>21910234</v>
      </c>
      <c r="L781" t="s">
        <v>18</v>
      </c>
      <c r="M781" t="s">
        <v>19</v>
      </c>
    </row>
    <row r="782" spans="1:13" x14ac:dyDescent="0.2">
      <c r="A782" t="s">
        <v>13</v>
      </c>
      <c r="B782" t="s">
        <v>14</v>
      </c>
      <c r="C782" t="s">
        <v>15</v>
      </c>
      <c r="D782" t="s">
        <v>16</v>
      </c>
      <c r="E782" t="s">
        <v>16</v>
      </c>
      <c r="F782">
        <v>20230</v>
      </c>
      <c r="G782" t="s">
        <v>28</v>
      </c>
      <c r="H782">
        <v>2017</v>
      </c>
      <c r="I782">
        <v>1</v>
      </c>
      <c r="J782">
        <v>63415590.034482002</v>
      </c>
      <c r="K782">
        <v>17196012</v>
      </c>
      <c r="L782" t="s">
        <v>18</v>
      </c>
      <c r="M782" t="s">
        <v>19</v>
      </c>
    </row>
    <row r="783" spans="1:13" x14ac:dyDescent="0.2">
      <c r="A783" t="s">
        <v>13</v>
      </c>
      <c r="B783" t="s">
        <v>14</v>
      </c>
      <c r="C783" t="s">
        <v>15</v>
      </c>
      <c r="D783" t="s">
        <v>16</v>
      </c>
      <c r="E783" t="s">
        <v>16</v>
      </c>
      <c r="F783">
        <v>20230</v>
      </c>
      <c r="G783" t="s">
        <v>28</v>
      </c>
      <c r="H783">
        <v>2017</v>
      </c>
      <c r="I783">
        <v>2</v>
      </c>
      <c r="J783">
        <v>82491630.620768994</v>
      </c>
      <c r="K783">
        <v>23560456</v>
      </c>
      <c r="L783" t="s">
        <v>18</v>
      </c>
      <c r="M783" t="s">
        <v>19</v>
      </c>
    </row>
    <row r="784" spans="1:13" x14ac:dyDescent="0.2">
      <c r="A784" t="s">
        <v>13</v>
      </c>
      <c r="B784" t="s">
        <v>14</v>
      </c>
      <c r="C784" t="s">
        <v>15</v>
      </c>
      <c r="D784" t="s">
        <v>16</v>
      </c>
      <c r="E784" t="s">
        <v>16</v>
      </c>
      <c r="F784">
        <v>20230</v>
      </c>
      <c r="G784" t="s">
        <v>28</v>
      </c>
      <c r="H784">
        <v>2017</v>
      </c>
      <c r="I784">
        <v>3</v>
      </c>
      <c r="J784">
        <v>79539137.327138007</v>
      </c>
      <c r="K784">
        <v>21331771</v>
      </c>
      <c r="L784" t="s">
        <v>18</v>
      </c>
      <c r="M784" t="s">
        <v>19</v>
      </c>
    </row>
    <row r="785" spans="1:13" x14ac:dyDescent="0.2">
      <c r="A785" t="s">
        <v>13</v>
      </c>
      <c r="B785" t="s">
        <v>14</v>
      </c>
      <c r="C785" t="s">
        <v>15</v>
      </c>
      <c r="D785" t="s">
        <v>16</v>
      </c>
      <c r="E785" t="s">
        <v>16</v>
      </c>
      <c r="F785">
        <v>20230</v>
      </c>
      <c r="G785" t="s">
        <v>28</v>
      </c>
      <c r="H785">
        <v>2017</v>
      </c>
      <c r="I785">
        <v>4</v>
      </c>
      <c r="J785">
        <v>108966663.94165</v>
      </c>
      <c r="K785">
        <v>28551539</v>
      </c>
      <c r="L785" t="s">
        <v>18</v>
      </c>
      <c r="M785" t="s">
        <v>19</v>
      </c>
    </row>
    <row r="786" spans="1:13" x14ac:dyDescent="0.2">
      <c r="A786" t="s">
        <v>13</v>
      </c>
      <c r="B786" t="s">
        <v>14</v>
      </c>
      <c r="C786" t="s">
        <v>15</v>
      </c>
      <c r="D786" t="s">
        <v>16</v>
      </c>
      <c r="E786" t="s">
        <v>16</v>
      </c>
      <c r="F786">
        <v>20230</v>
      </c>
      <c r="G786" t="s">
        <v>28</v>
      </c>
      <c r="H786">
        <v>2017</v>
      </c>
      <c r="I786">
        <v>5</v>
      </c>
      <c r="J786">
        <v>122715014.486351</v>
      </c>
      <c r="K786">
        <v>33651198</v>
      </c>
      <c r="L786" t="s">
        <v>18</v>
      </c>
      <c r="M786" t="s">
        <v>19</v>
      </c>
    </row>
    <row r="787" spans="1:13" x14ac:dyDescent="0.2">
      <c r="A787" t="s">
        <v>13</v>
      </c>
      <c r="B787" t="s">
        <v>14</v>
      </c>
      <c r="C787" t="s">
        <v>15</v>
      </c>
      <c r="D787" t="s">
        <v>16</v>
      </c>
      <c r="E787" t="s">
        <v>16</v>
      </c>
      <c r="F787">
        <v>20230</v>
      </c>
      <c r="G787" t="s">
        <v>28</v>
      </c>
      <c r="H787">
        <v>2017</v>
      </c>
      <c r="I787">
        <v>6</v>
      </c>
      <c r="J787">
        <v>106907336.398166</v>
      </c>
      <c r="K787">
        <v>26740283</v>
      </c>
      <c r="L787" t="s">
        <v>18</v>
      </c>
      <c r="M787" t="s">
        <v>19</v>
      </c>
    </row>
    <row r="788" spans="1:13" x14ac:dyDescent="0.2">
      <c r="A788" t="s">
        <v>13</v>
      </c>
      <c r="B788" t="s">
        <v>14</v>
      </c>
      <c r="C788" t="s">
        <v>15</v>
      </c>
      <c r="D788" t="s">
        <v>16</v>
      </c>
      <c r="E788" t="s">
        <v>16</v>
      </c>
      <c r="F788">
        <v>20230</v>
      </c>
      <c r="G788" t="s">
        <v>28</v>
      </c>
      <c r="H788">
        <v>2017</v>
      </c>
      <c r="I788">
        <v>7</v>
      </c>
      <c r="J788">
        <v>139050205.92970699</v>
      </c>
      <c r="K788">
        <v>34164845</v>
      </c>
      <c r="L788" t="s">
        <v>18</v>
      </c>
      <c r="M788" t="s">
        <v>19</v>
      </c>
    </row>
    <row r="789" spans="1:13" x14ac:dyDescent="0.2">
      <c r="A789" t="s">
        <v>13</v>
      </c>
      <c r="B789" t="s">
        <v>14</v>
      </c>
      <c r="C789" t="s">
        <v>15</v>
      </c>
      <c r="D789" t="s">
        <v>16</v>
      </c>
      <c r="E789" t="s">
        <v>16</v>
      </c>
      <c r="F789">
        <v>20230</v>
      </c>
      <c r="G789" t="s">
        <v>28</v>
      </c>
      <c r="H789">
        <v>2017</v>
      </c>
      <c r="I789">
        <v>8</v>
      </c>
      <c r="J789">
        <v>89063199.395412996</v>
      </c>
      <c r="K789">
        <v>21307925</v>
      </c>
      <c r="L789" t="s">
        <v>18</v>
      </c>
      <c r="M789" t="s">
        <v>19</v>
      </c>
    </row>
    <row r="790" spans="1:13" x14ac:dyDescent="0.2">
      <c r="A790" t="s">
        <v>13</v>
      </c>
      <c r="B790" t="s">
        <v>14</v>
      </c>
      <c r="C790" t="s">
        <v>15</v>
      </c>
      <c r="D790" t="s">
        <v>16</v>
      </c>
      <c r="E790" t="s">
        <v>16</v>
      </c>
      <c r="F790">
        <v>20230</v>
      </c>
      <c r="G790" t="s">
        <v>28</v>
      </c>
      <c r="H790">
        <v>2017</v>
      </c>
      <c r="I790">
        <v>9</v>
      </c>
      <c r="J790">
        <v>141722530.150933</v>
      </c>
      <c r="K790">
        <v>35582354</v>
      </c>
      <c r="L790" t="s">
        <v>18</v>
      </c>
      <c r="M790" t="s">
        <v>19</v>
      </c>
    </row>
    <row r="791" spans="1:13" x14ac:dyDescent="0.2">
      <c r="A791" t="s">
        <v>13</v>
      </c>
      <c r="B791" t="s">
        <v>14</v>
      </c>
      <c r="C791" t="s">
        <v>15</v>
      </c>
      <c r="D791" t="s">
        <v>16</v>
      </c>
      <c r="E791" t="s">
        <v>16</v>
      </c>
      <c r="F791">
        <v>20230</v>
      </c>
      <c r="G791" t="s">
        <v>28</v>
      </c>
      <c r="H791">
        <v>2017</v>
      </c>
      <c r="I791">
        <v>10</v>
      </c>
      <c r="J791">
        <v>81222169.281617999</v>
      </c>
      <c r="K791">
        <v>20841184</v>
      </c>
      <c r="L791" t="s">
        <v>18</v>
      </c>
      <c r="M791" t="s">
        <v>19</v>
      </c>
    </row>
    <row r="792" spans="1:13" x14ac:dyDescent="0.2">
      <c r="A792" t="s">
        <v>13</v>
      </c>
      <c r="B792" t="s">
        <v>14</v>
      </c>
      <c r="C792" t="s">
        <v>15</v>
      </c>
      <c r="D792" t="s">
        <v>16</v>
      </c>
      <c r="E792" t="s">
        <v>16</v>
      </c>
      <c r="F792">
        <v>20230</v>
      </c>
      <c r="G792" t="s">
        <v>28</v>
      </c>
      <c r="H792">
        <v>2017</v>
      </c>
      <c r="I792">
        <v>11</v>
      </c>
      <c r="J792">
        <v>78043263.989219993</v>
      </c>
      <c r="K792">
        <v>19534876</v>
      </c>
      <c r="L792" t="s">
        <v>18</v>
      </c>
      <c r="M792" t="s">
        <v>19</v>
      </c>
    </row>
    <row r="793" spans="1:13" x14ac:dyDescent="0.2">
      <c r="A793" t="s">
        <v>13</v>
      </c>
      <c r="B793" t="s">
        <v>14</v>
      </c>
      <c r="C793" t="s">
        <v>15</v>
      </c>
      <c r="D793" t="s">
        <v>16</v>
      </c>
      <c r="E793" t="s">
        <v>16</v>
      </c>
      <c r="F793">
        <v>20230</v>
      </c>
      <c r="G793" t="s">
        <v>28</v>
      </c>
      <c r="H793">
        <v>2017</v>
      </c>
      <c r="I793">
        <v>12</v>
      </c>
      <c r="J793">
        <v>91077009.575837001</v>
      </c>
      <c r="K793">
        <v>23472212</v>
      </c>
      <c r="L793" t="s">
        <v>18</v>
      </c>
      <c r="M793" t="s">
        <v>19</v>
      </c>
    </row>
    <row r="794" spans="1:13" x14ac:dyDescent="0.2">
      <c r="A794" t="s">
        <v>13</v>
      </c>
      <c r="B794" t="s">
        <v>14</v>
      </c>
      <c r="C794" t="s">
        <v>15</v>
      </c>
      <c r="D794" t="s">
        <v>16</v>
      </c>
      <c r="E794" t="s">
        <v>16</v>
      </c>
      <c r="F794">
        <v>20230</v>
      </c>
      <c r="G794" t="s">
        <v>28</v>
      </c>
      <c r="H794">
        <v>2018</v>
      </c>
      <c r="I794">
        <v>1</v>
      </c>
      <c r="J794">
        <v>66892965.698873997</v>
      </c>
      <c r="K794">
        <v>17040436</v>
      </c>
      <c r="L794" t="s">
        <v>18</v>
      </c>
      <c r="M794" t="s">
        <v>19</v>
      </c>
    </row>
    <row r="795" spans="1:13" x14ac:dyDescent="0.2">
      <c r="A795" t="s">
        <v>13</v>
      </c>
      <c r="B795" t="s">
        <v>14</v>
      </c>
      <c r="C795" t="s">
        <v>15</v>
      </c>
      <c r="D795" t="s">
        <v>16</v>
      </c>
      <c r="E795" t="s">
        <v>16</v>
      </c>
      <c r="F795">
        <v>20230</v>
      </c>
      <c r="G795" t="s">
        <v>28</v>
      </c>
      <c r="H795">
        <v>2018</v>
      </c>
      <c r="I795">
        <v>2</v>
      </c>
      <c r="J795">
        <v>66355070.853014998</v>
      </c>
      <c r="K795">
        <v>17223197</v>
      </c>
      <c r="L795" t="s">
        <v>18</v>
      </c>
      <c r="M795" t="s">
        <v>19</v>
      </c>
    </row>
    <row r="796" spans="1:13" x14ac:dyDescent="0.2">
      <c r="A796" t="s">
        <v>13</v>
      </c>
      <c r="B796" t="s">
        <v>14</v>
      </c>
      <c r="C796" t="s">
        <v>15</v>
      </c>
      <c r="D796" t="s">
        <v>16</v>
      </c>
      <c r="E796" t="s">
        <v>16</v>
      </c>
      <c r="F796">
        <v>20230</v>
      </c>
      <c r="G796" t="s">
        <v>28</v>
      </c>
      <c r="H796">
        <v>2018</v>
      </c>
      <c r="I796">
        <v>3</v>
      </c>
      <c r="J796">
        <v>85264194.676312</v>
      </c>
      <c r="K796">
        <v>22392973</v>
      </c>
      <c r="L796" t="s">
        <v>18</v>
      </c>
      <c r="M796" t="s">
        <v>19</v>
      </c>
    </row>
    <row r="797" spans="1:13" x14ac:dyDescent="0.2">
      <c r="A797" t="s">
        <v>13</v>
      </c>
      <c r="B797" t="s">
        <v>14</v>
      </c>
      <c r="C797" t="s">
        <v>15</v>
      </c>
      <c r="D797" t="s">
        <v>16</v>
      </c>
      <c r="E797" t="s">
        <v>16</v>
      </c>
      <c r="F797">
        <v>20230</v>
      </c>
      <c r="G797" t="s">
        <v>28</v>
      </c>
      <c r="H797">
        <v>2018</v>
      </c>
      <c r="I797">
        <v>4</v>
      </c>
      <c r="J797">
        <v>149283478.331949</v>
      </c>
      <c r="K797">
        <v>36862263</v>
      </c>
      <c r="L797" t="s">
        <v>18</v>
      </c>
      <c r="M797" t="s">
        <v>19</v>
      </c>
    </row>
    <row r="798" spans="1:13" x14ac:dyDescent="0.2">
      <c r="A798" t="s">
        <v>13</v>
      </c>
      <c r="B798" t="s">
        <v>14</v>
      </c>
      <c r="C798" t="s">
        <v>15</v>
      </c>
      <c r="D798" t="s">
        <v>16</v>
      </c>
      <c r="E798" t="s">
        <v>16</v>
      </c>
      <c r="F798">
        <v>20230</v>
      </c>
      <c r="G798" t="s">
        <v>28</v>
      </c>
      <c r="H798">
        <v>2018</v>
      </c>
      <c r="I798">
        <v>5</v>
      </c>
      <c r="J798">
        <v>123822371.048116</v>
      </c>
      <c r="K798">
        <v>29162734</v>
      </c>
      <c r="L798" t="s">
        <v>18</v>
      </c>
      <c r="M798" t="s">
        <v>19</v>
      </c>
    </row>
    <row r="799" spans="1:13" x14ac:dyDescent="0.2">
      <c r="A799" t="s">
        <v>13</v>
      </c>
      <c r="B799" t="s">
        <v>14</v>
      </c>
      <c r="C799" t="s">
        <v>15</v>
      </c>
      <c r="D799" t="s">
        <v>16</v>
      </c>
      <c r="E799" t="s">
        <v>16</v>
      </c>
      <c r="F799">
        <v>20230</v>
      </c>
      <c r="G799" t="s">
        <v>28</v>
      </c>
      <c r="H799">
        <v>2018</v>
      </c>
      <c r="I799">
        <v>6</v>
      </c>
      <c r="J799">
        <v>103919662.95911901</v>
      </c>
      <c r="K799">
        <v>23778902</v>
      </c>
      <c r="L799" t="s">
        <v>18</v>
      </c>
      <c r="M799" t="s">
        <v>19</v>
      </c>
    </row>
    <row r="800" spans="1:13" x14ac:dyDescent="0.2">
      <c r="A800" t="s">
        <v>13</v>
      </c>
      <c r="B800" t="s">
        <v>14</v>
      </c>
      <c r="C800" t="s">
        <v>15</v>
      </c>
      <c r="D800" t="s">
        <v>16</v>
      </c>
      <c r="E800" t="s">
        <v>16</v>
      </c>
      <c r="F800">
        <v>20230</v>
      </c>
      <c r="G800" t="s">
        <v>28</v>
      </c>
      <c r="H800">
        <v>2018</v>
      </c>
      <c r="I800">
        <v>7</v>
      </c>
      <c r="J800">
        <v>168127635.15391701</v>
      </c>
      <c r="K800">
        <v>39327775</v>
      </c>
      <c r="L800" t="s">
        <v>18</v>
      </c>
      <c r="M800" t="s">
        <v>19</v>
      </c>
    </row>
    <row r="801" spans="1:13" x14ac:dyDescent="0.2">
      <c r="A801" t="s">
        <v>13</v>
      </c>
      <c r="B801" t="s">
        <v>14</v>
      </c>
      <c r="C801" t="s">
        <v>15</v>
      </c>
      <c r="D801" t="s">
        <v>16</v>
      </c>
      <c r="E801" t="s">
        <v>16</v>
      </c>
      <c r="F801">
        <v>20230</v>
      </c>
      <c r="G801" t="s">
        <v>28</v>
      </c>
      <c r="H801">
        <v>2018</v>
      </c>
      <c r="I801">
        <v>8</v>
      </c>
      <c r="J801">
        <v>136545107.27815899</v>
      </c>
      <c r="K801">
        <v>31377473</v>
      </c>
      <c r="L801" t="s">
        <v>18</v>
      </c>
      <c r="M801" t="s">
        <v>19</v>
      </c>
    </row>
    <row r="802" spans="1:13" x14ac:dyDescent="0.2">
      <c r="A802" t="s">
        <v>13</v>
      </c>
      <c r="B802" t="s">
        <v>14</v>
      </c>
      <c r="C802" t="s">
        <v>15</v>
      </c>
      <c r="D802" t="s">
        <v>16</v>
      </c>
      <c r="E802" t="s">
        <v>16</v>
      </c>
      <c r="F802">
        <v>20230</v>
      </c>
      <c r="G802" t="s">
        <v>28</v>
      </c>
      <c r="H802">
        <v>2018</v>
      </c>
      <c r="I802">
        <v>9</v>
      </c>
      <c r="J802">
        <v>133429678.11920901</v>
      </c>
      <c r="K802">
        <v>31380035</v>
      </c>
      <c r="L802" t="s">
        <v>18</v>
      </c>
      <c r="M802" t="s">
        <v>19</v>
      </c>
    </row>
    <row r="803" spans="1:13" x14ac:dyDescent="0.2">
      <c r="A803" t="s">
        <v>13</v>
      </c>
      <c r="B803" t="s">
        <v>14</v>
      </c>
      <c r="C803" t="s">
        <v>15</v>
      </c>
      <c r="D803" t="s">
        <v>16</v>
      </c>
      <c r="E803" t="s">
        <v>16</v>
      </c>
      <c r="F803">
        <v>20230</v>
      </c>
      <c r="G803" t="s">
        <v>28</v>
      </c>
      <c r="H803">
        <v>2018</v>
      </c>
      <c r="I803">
        <v>10</v>
      </c>
      <c r="J803">
        <v>115696324.934487</v>
      </c>
      <c r="K803">
        <v>27677913</v>
      </c>
      <c r="L803" t="s">
        <v>18</v>
      </c>
      <c r="M803" t="s">
        <v>19</v>
      </c>
    </row>
    <row r="804" spans="1:13" x14ac:dyDescent="0.2">
      <c r="A804" t="s">
        <v>13</v>
      </c>
      <c r="B804" t="s">
        <v>14</v>
      </c>
      <c r="C804" t="s">
        <v>15</v>
      </c>
      <c r="D804" t="s">
        <v>16</v>
      </c>
      <c r="E804" t="s">
        <v>16</v>
      </c>
      <c r="F804">
        <v>20230</v>
      </c>
      <c r="G804" t="s">
        <v>28</v>
      </c>
      <c r="H804">
        <v>2018</v>
      </c>
      <c r="I804">
        <v>11</v>
      </c>
      <c r="J804">
        <v>109625844.818156</v>
      </c>
      <c r="K804">
        <v>26749751</v>
      </c>
      <c r="L804" t="s">
        <v>18</v>
      </c>
      <c r="M804" t="s">
        <v>19</v>
      </c>
    </row>
    <row r="805" spans="1:13" x14ac:dyDescent="0.2">
      <c r="A805" t="s">
        <v>13</v>
      </c>
      <c r="B805" t="s">
        <v>14</v>
      </c>
      <c r="C805" t="s">
        <v>15</v>
      </c>
      <c r="D805" t="s">
        <v>16</v>
      </c>
      <c r="E805" t="s">
        <v>16</v>
      </c>
      <c r="F805">
        <v>20230</v>
      </c>
      <c r="G805" t="s">
        <v>28</v>
      </c>
      <c r="H805">
        <v>2018</v>
      </c>
      <c r="I805">
        <v>12</v>
      </c>
      <c r="J805">
        <v>102112168.157763</v>
      </c>
      <c r="K805">
        <v>24729603</v>
      </c>
      <c r="L805" t="s">
        <v>18</v>
      </c>
      <c r="M805" t="s">
        <v>19</v>
      </c>
    </row>
    <row r="806" spans="1:13" x14ac:dyDescent="0.2">
      <c r="A806" t="s">
        <v>13</v>
      </c>
      <c r="B806" t="s">
        <v>14</v>
      </c>
      <c r="C806" t="s">
        <v>15</v>
      </c>
      <c r="D806" t="s">
        <v>16</v>
      </c>
      <c r="E806" t="s">
        <v>16</v>
      </c>
      <c r="F806">
        <v>20230</v>
      </c>
      <c r="G806" t="s">
        <v>28</v>
      </c>
      <c r="H806">
        <v>2019</v>
      </c>
      <c r="I806">
        <v>1</v>
      </c>
      <c r="J806">
        <v>121986536.405397</v>
      </c>
      <c r="K806">
        <v>30849172</v>
      </c>
      <c r="L806" t="s">
        <v>18</v>
      </c>
      <c r="M806" t="s">
        <v>19</v>
      </c>
    </row>
    <row r="807" spans="1:13" x14ac:dyDescent="0.2">
      <c r="A807" t="s">
        <v>13</v>
      </c>
      <c r="B807" t="s">
        <v>14</v>
      </c>
      <c r="C807" t="s">
        <v>15</v>
      </c>
      <c r="D807" t="s">
        <v>16</v>
      </c>
      <c r="E807" t="s">
        <v>16</v>
      </c>
      <c r="F807">
        <v>20230</v>
      </c>
      <c r="G807" t="s">
        <v>28</v>
      </c>
      <c r="H807">
        <v>2019</v>
      </c>
      <c r="I807">
        <v>2</v>
      </c>
      <c r="J807">
        <v>84148216.226004004</v>
      </c>
      <c r="K807">
        <v>21097956</v>
      </c>
      <c r="L807" t="s">
        <v>18</v>
      </c>
      <c r="M807" t="s">
        <v>19</v>
      </c>
    </row>
    <row r="808" spans="1:13" x14ac:dyDescent="0.2">
      <c r="A808" t="s">
        <v>13</v>
      </c>
      <c r="B808" t="s">
        <v>14</v>
      </c>
      <c r="C808" t="s">
        <v>15</v>
      </c>
      <c r="D808" t="s">
        <v>16</v>
      </c>
      <c r="E808" t="s">
        <v>16</v>
      </c>
      <c r="F808">
        <v>20230</v>
      </c>
      <c r="G808" t="s">
        <v>28</v>
      </c>
      <c r="H808">
        <v>2019</v>
      </c>
      <c r="I808">
        <v>3</v>
      </c>
      <c r="J808">
        <v>65859274.834604003</v>
      </c>
      <c r="K808">
        <v>16763896</v>
      </c>
      <c r="L808" t="s">
        <v>18</v>
      </c>
      <c r="M808" t="s">
        <v>19</v>
      </c>
    </row>
    <row r="809" spans="1:13" x14ac:dyDescent="0.2">
      <c r="A809" t="s">
        <v>13</v>
      </c>
      <c r="B809" t="s">
        <v>14</v>
      </c>
      <c r="C809" t="s">
        <v>15</v>
      </c>
      <c r="D809" t="s">
        <v>16</v>
      </c>
      <c r="E809" t="s">
        <v>16</v>
      </c>
      <c r="F809">
        <v>20230</v>
      </c>
      <c r="G809" t="s">
        <v>28</v>
      </c>
      <c r="H809">
        <v>2019</v>
      </c>
      <c r="I809">
        <v>4</v>
      </c>
      <c r="J809">
        <v>163820204.691091</v>
      </c>
      <c r="K809">
        <v>41301022</v>
      </c>
      <c r="L809" t="s">
        <v>18</v>
      </c>
      <c r="M809" t="s">
        <v>19</v>
      </c>
    </row>
    <row r="810" spans="1:13" x14ac:dyDescent="0.2">
      <c r="A810" t="s">
        <v>13</v>
      </c>
      <c r="B810" t="s">
        <v>14</v>
      </c>
      <c r="C810" t="s">
        <v>15</v>
      </c>
      <c r="D810" t="s">
        <v>16</v>
      </c>
      <c r="E810" t="s">
        <v>16</v>
      </c>
      <c r="F810">
        <v>20230</v>
      </c>
      <c r="G810" t="s">
        <v>28</v>
      </c>
      <c r="H810">
        <v>2019</v>
      </c>
      <c r="I810">
        <v>5</v>
      </c>
      <c r="J810">
        <v>102789234.291825</v>
      </c>
      <c r="K810">
        <v>25307224</v>
      </c>
      <c r="L810" t="s">
        <v>18</v>
      </c>
      <c r="M810" t="s">
        <v>19</v>
      </c>
    </row>
    <row r="811" spans="1:13" x14ac:dyDescent="0.2">
      <c r="A811" t="s">
        <v>13</v>
      </c>
      <c r="B811" t="s">
        <v>14</v>
      </c>
      <c r="C811" t="s">
        <v>15</v>
      </c>
      <c r="D811" t="s">
        <v>16</v>
      </c>
      <c r="E811" t="s">
        <v>16</v>
      </c>
      <c r="F811">
        <v>20230</v>
      </c>
      <c r="G811" t="s">
        <v>28</v>
      </c>
      <c r="H811">
        <v>2019</v>
      </c>
      <c r="I811">
        <v>6</v>
      </c>
      <c r="J811">
        <v>107237002.456773</v>
      </c>
      <c r="K811">
        <v>25828603</v>
      </c>
      <c r="L811" t="s">
        <v>18</v>
      </c>
      <c r="M811" t="s">
        <v>19</v>
      </c>
    </row>
    <row r="812" spans="1:13" x14ac:dyDescent="0.2">
      <c r="A812" t="s">
        <v>13</v>
      </c>
      <c r="B812" t="s">
        <v>14</v>
      </c>
      <c r="C812" t="s">
        <v>15</v>
      </c>
      <c r="D812" t="s">
        <v>16</v>
      </c>
      <c r="E812" t="s">
        <v>16</v>
      </c>
      <c r="F812">
        <v>20230</v>
      </c>
      <c r="G812" t="s">
        <v>28</v>
      </c>
      <c r="H812">
        <v>2019</v>
      </c>
      <c r="I812">
        <v>7</v>
      </c>
      <c r="J812">
        <v>146256196.53067899</v>
      </c>
      <c r="K812">
        <v>34984241</v>
      </c>
      <c r="L812" t="s">
        <v>18</v>
      </c>
      <c r="M812" t="s">
        <v>19</v>
      </c>
    </row>
    <row r="813" spans="1:13" x14ac:dyDescent="0.2">
      <c r="A813" t="s">
        <v>13</v>
      </c>
      <c r="B813" t="s">
        <v>14</v>
      </c>
      <c r="C813" t="s">
        <v>15</v>
      </c>
      <c r="D813" t="s">
        <v>16</v>
      </c>
      <c r="E813" t="s">
        <v>16</v>
      </c>
      <c r="F813">
        <v>20230</v>
      </c>
      <c r="G813" t="s">
        <v>28</v>
      </c>
      <c r="H813">
        <v>2019</v>
      </c>
      <c r="I813">
        <v>8</v>
      </c>
      <c r="J813">
        <v>118185822.206902</v>
      </c>
      <c r="K813">
        <v>27330388</v>
      </c>
      <c r="L813" t="s">
        <v>18</v>
      </c>
      <c r="M813" t="s">
        <v>19</v>
      </c>
    </row>
    <row r="814" spans="1:13" x14ac:dyDescent="0.2">
      <c r="A814" t="s">
        <v>13</v>
      </c>
      <c r="B814" t="s">
        <v>14</v>
      </c>
      <c r="C814" t="s">
        <v>15</v>
      </c>
      <c r="D814" t="s">
        <v>16</v>
      </c>
      <c r="E814" t="s">
        <v>16</v>
      </c>
      <c r="F814">
        <v>20230</v>
      </c>
      <c r="G814" t="s">
        <v>28</v>
      </c>
      <c r="H814">
        <v>2019</v>
      </c>
      <c r="I814">
        <v>9</v>
      </c>
      <c r="J814">
        <v>122666273.01469301</v>
      </c>
      <c r="K814">
        <v>28953891</v>
      </c>
      <c r="L814" t="s">
        <v>18</v>
      </c>
      <c r="M814" t="s">
        <v>19</v>
      </c>
    </row>
    <row r="815" spans="1:13" x14ac:dyDescent="0.2">
      <c r="A815" t="s">
        <v>13</v>
      </c>
      <c r="B815" t="s">
        <v>14</v>
      </c>
      <c r="C815" t="s">
        <v>15</v>
      </c>
      <c r="D815" t="s">
        <v>16</v>
      </c>
      <c r="E815" t="s">
        <v>16</v>
      </c>
      <c r="F815">
        <v>20230</v>
      </c>
      <c r="G815" t="s">
        <v>28</v>
      </c>
      <c r="H815">
        <v>2019</v>
      </c>
      <c r="I815">
        <v>10</v>
      </c>
      <c r="J815">
        <v>124457538.969157</v>
      </c>
      <c r="K815">
        <v>29824453</v>
      </c>
      <c r="L815" t="s">
        <v>18</v>
      </c>
      <c r="M815" t="s">
        <v>19</v>
      </c>
    </row>
    <row r="816" spans="1:13" x14ac:dyDescent="0.2">
      <c r="A816" t="s">
        <v>13</v>
      </c>
      <c r="B816" t="s">
        <v>14</v>
      </c>
      <c r="C816" t="s">
        <v>15</v>
      </c>
      <c r="D816" t="s">
        <v>16</v>
      </c>
      <c r="E816" t="s">
        <v>16</v>
      </c>
      <c r="F816">
        <v>20230</v>
      </c>
      <c r="G816" t="s">
        <v>28</v>
      </c>
      <c r="H816">
        <v>2019</v>
      </c>
      <c r="I816">
        <v>11</v>
      </c>
      <c r="J816">
        <v>104635189.54527099</v>
      </c>
      <c r="K816">
        <v>25857768</v>
      </c>
      <c r="L816" t="s">
        <v>18</v>
      </c>
      <c r="M816" t="s">
        <v>19</v>
      </c>
    </row>
    <row r="817" spans="1:13" x14ac:dyDescent="0.2">
      <c r="A817" t="s">
        <v>13</v>
      </c>
      <c r="B817" t="s">
        <v>14</v>
      </c>
      <c r="C817" t="s">
        <v>15</v>
      </c>
      <c r="D817" t="s">
        <v>16</v>
      </c>
      <c r="E817" t="s">
        <v>16</v>
      </c>
      <c r="F817">
        <v>20230</v>
      </c>
      <c r="G817" t="s">
        <v>28</v>
      </c>
      <c r="H817">
        <v>2019</v>
      </c>
      <c r="I817">
        <v>12</v>
      </c>
      <c r="J817">
        <v>132631964.876583</v>
      </c>
      <c r="K817">
        <v>31545693</v>
      </c>
      <c r="L817" t="s">
        <v>18</v>
      </c>
      <c r="M817" t="s">
        <v>19</v>
      </c>
    </row>
    <row r="818" spans="1:13" x14ac:dyDescent="0.2">
      <c r="A818" t="s">
        <v>13</v>
      </c>
      <c r="B818" t="s">
        <v>14</v>
      </c>
      <c r="C818" t="s">
        <v>15</v>
      </c>
      <c r="D818" t="s">
        <v>16</v>
      </c>
      <c r="E818" t="s">
        <v>16</v>
      </c>
      <c r="F818">
        <v>20230</v>
      </c>
      <c r="G818" t="s">
        <v>28</v>
      </c>
      <c r="H818">
        <v>2020</v>
      </c>
      <c r="I818">
        <v>1</v>
      </c>
      <c r="J818">
        <v>114843287.11308999</v>
      </c>
      <c r="K818">
        <v>26837715</v>
      </c>
      <c r="L818" t="s">
        <v>18</v>
      </c>
      <c r="M818" t="s">
        <v>19</v>
      </c>
    </row>
    <row r="819" spans="1:13" x14ac:dyDescent="0.2">
      <c r="A819" t="s">
        <v>13</v>
      </c>
      <c r="B819" t="s">
        <v>14</v>
      </c>
      <c r="C819" t="s">
        <v>15</v>
      </c>
      <c r="D819" t="s">
        <v>16</v>
      </c>
      <c r="E819" t="s">
        <v>16</v>
      </c>
      <c r="F819">
        <v>20230</v>
      </c>
      <c r="G819" t="s">
        <v>28</v>
      </c>
      <c r="H819">
        <v>2020</v>
      </c>
      <c r="I819">
        <v>2</v>
      </c>
      <c r="J819">
        <v>95028605.964762002</v>
      </c>
      <c r="K819">
        <v>22507023</v>
      </c>
      <c r="L819" t="s">
        <v>18</v>
      </c>
      <c r="M819" t="s">
        <v>19</v>
      </c>
    </row>
    <row r="820" spans="1:13" x14ac:dyDescent="0.2">
      <c r="A820" t="s">
        <v>13</v>
      </c>
      <c r="B820" t="s">
        <v>14</v>
      </c>
      <c r="C820" t="s">
        <v>15</v>
      </c>
      <c r="D820" t="s">
        <v>16</v>
      </c>
      <c r="E820" t="s">
        <v>16</v>
      </c>
      <c r="F820">
        <v>20230</v>
      </c>
      <c r="G820" t="s">
        <v>28</v>
      </c>
      <c r="H820">
        <v>2020</v>
      </c>
      <c r="I820">
        <v>3</v>
      </c>
      <c r="J820">
        <v>95975946.271524996</v>
      </c>
      <c r="K820">
        <v>22610331</v>
      </c>
      <c r="L820" t="s">
        <v>18</v>
      </c>
      <c r="M820" t="s">
        <v>19</v>
      </c>
    </row>
    <row r="821" spans="1:13" x14ac:dyDescent="0.2">
      <c r="A821" t="s">
        <v>13</v>
      </c>
      <c r="B821" t="s">
        <v>14</v>
      </c>
      <c r="C821" t="s">
        <v>15</v>
      </c>
      <c r="D821" t="s">
        <v>16</v>
      </c>
      <c r="E821" t="s">
        <v>16</v>
      </c>
      <c r="F821">
        <v>20230</v>
      </c>
      <c r="G821" t="s">
        <v>28</v>
      </c>
      <c r="H821">
        <v>2020</v>
      </c>
      <c r="I821">
        <v>4</v>
      </c>
      <c r="J821">
        <v>164031247.853605</v>
      </c>
      <c r="K821">
        <v>40618577</v>
      </c>
      <c r="L821" t="s">
        <v>18</v>
      </c>
      <c r="M821" t="s">
        <v>19</v>
      </c>
    </row>
    <row r="822" spans="1:13" x14ac:dyDescent="0.2">
      <c r="A822" t="s">
        <v>13</v>
      </c>
      <c r="B822" t="s">
        <v>14</v>
      </c>
      <c r="C822" t="s">
        <v>15</v>
      </c>
      <c r="D822" t="s">
        <v>16</v>
      </c>
      <c r="E822" t="s">
        <v>16</v>
      </c>
      <c r="F822">
        <v>20230</v>
      </c>
      <c r="G822" t="s">
        <v>28</v>
      </c>
      <c r="H822">
        <v>2020</v>
      </c>
      <c r="I822">
        <v>5</v>
      </c>
      <c r="J822">
        <v>116029598.880596</v>
      </c>
      <c r="K822">
        <v>29401930</v>
      </c>
      <c r="L822" t="s">
        <v>18</v>
      </c>
      <c r="M822" t="s">
        <v>19</v>
      </c>
    </row>
    <row r="823" spans="1:13" x14ac:dyDescent="0.2">
      <c r="A823" t="s">
        <v>13</v>
      </c>
      <c r="B823" t="s">
        <v>14</v>
      </c>
      <c r="C823" t="s">
        <v>15</v>
      </c>
      <c r="D823" t="s">
        <v>16</v>
      </c>
      <c r="E823" t="s">
        <v>16</v>
      </c>
      <c r="F823">
        <v>20230</v>
      </c>
      <c r="G823" t="s">
        <v>28</v>
      </c>
      <c r="H823">
        <v>2020</v>
      </c>
      <c r="I823">
        <v>6</v>
      </c>
      <c r="J823">
        <v>119546162.69838899</v>
      </c>
      <c r="K823">
        <v>30156690</v>
      </c>
      <c r="L823" t="s">
        <v>18</v>
      </c>
      <c r="M823" t="s">
        <v>19</v>
      </c>
    </row>
    <row r="824" spans="1:13" x14ac:dyDescent="0.2">
      <c r="A824" t="s">
        <v>13</v>
      </c>
      <c r="B824" t="s">
        <v>14</v>
      </c>
      <c r="C824" t="s">
        <v>15</v>
      </c>
      <c r="D824" t="s">
        <v>16</v>
      </c>
      <c r="E824" t="s">
        <v>16</v>
      </c>
      <c r="F824">
        <v>20230</v>
      </c>
      <c r="G824" t="s">
        <v>28</v>
      </c>
      <c r="H824">
        <v>2020</v>
      </c>
      <c r="I824">
        <v>7</v>
      </c>
      <c r="J824">
        <v>119524811.16741499</v>
      </c>
      <c r="K824">
        <v>29324338</v>
      </c>
      <c r="L824" t="s">
        <v>18</v>
      </c>
      <c r="M824" t="s">
        <v>19</v>
      </c>
    </row>
    <row r="825" spans="1:13" x14ac:dyDescent="0.2">
      <c r="A825" t="s">
        <v>13</v>
      </c>
      <c r="B825" t="s">
        <v>14</v>
      </c>
      <c r="C825" t="s">
        <v>15</v>
      </c>
      <c r="D825" t="s">
        <v>16</v>
      </c>
      <c r="E825" t="s">
        <v>16</v>
      </c>
      <c r="F825">
        <v>20230</v>
      </c>
      <c r="G825" t="s">
        <v>28</v>
      </c>
      <c r="H825">
        <v>2020</v>
      </c>
      <c r="I825">
        <v>8</v>
      </c>
      <c r="J825">
        <v>113648886.126121</v>
      </c>
      <c r="K825">
        <v>27839572</v>
      </c>
      <c r="L825" t="s">
        <v>18</v>
      </c>
      <c r="M825" t="s">
        <v>19</v>
      </c>
    </row>
    <row r="826" spans="1:13" x14ac:dyDescent="0.2">
      <c r="A826" t="s">
        <v>13</v>
      </c>
      <c r="B826" t="s">
        <v>14</v>
      </c>
      <c r="C826" t="s">
        <v>15</v>
      </c>
      <c r="D826" t="s">
        <v>16</v>
      </c>
      <c r="E826" t="s">
        <v>16</v>
      </c>
      <c r="F826">
        <v>20230</v>
      </c>
      <c r="G826" t="s">
        <v>28</v>
      </c>
      <c r="H826">
        <v>2020</v>
      </c>
      <c r="I826">
        <v>9</v>
      </c>
      <c r="J826">
        <v>105381801.134587</v>
      </c>
      <c r="K826">
        <v>25926358</v>
      </c>
      <c r="L826" t="s">
        <v>18</v>
      </c>
      <c r="M826" t="s">
        <v>19</v>
      </c>
    </row>
    <row r="827" spans="1:13" x14ac:dyDescent="0.2">
      <c r="A827" t="s">
        <v>13</v>
      </c>
      <c r="B827" t="s">
        <v>14</v>
      </c>
      <c r="C827" t="s">
        <v>15</v>
      </c>
      <c r="D827" t="s">
        <v>16</v>
      </c>
      <c r="E827" t="s">
        <v>16</v>
      </c>
      <c r="F827">
        <v>20230</v>
      </c>
      <c r="G827" t="s">
        <v>28</v>
      </c>
      <c r="H827">
        <v>2020</v>
      </c>
      <c r="I827">
        <v>10</v>
      </c>
      <c r="J827">
        <v>119380673.798467</v>
      </c>
      <c r="K827">
        <v>29500830</v>
      </c>
      <c r="L827" t="s">
        <v>18</v>
      </c>
      <c r="M827" t="s">
        <v>19</v>
      </c>
    </row>
    <row r="828" spans="1:13" x14ac:dyDescent="0.2">
      <c r="A828" t="s">
        <v>13</v>
      </c>
      <c r="B828" t="s">
        <v>14</v>
      </c>
      <c r="C828" t="s">
        <v>15</v>
      </c>
      <c r="D828" t="s">
        <v>16</v>
      </c>
      <c r="E828" t="s">
        <v>16</v>
      </c>
      <c r="F828">
        <v>20230</v>
      </c>
      <c r="G828" t="s">
        <v>28</v>
      </c>
      <c r="H828">
        <v>2020</v>
      </c>
      <c r="I828">
        <v>11</v>
      </c>
      <c r="J828">
        <v>110334204.61065</v>
      </c>
      <c r="K828">
        <v>27705300</v>
      </c>
      <c r="L828" t="s">
        <v>18</v>
      </c>
      <c r="M828" t="s">
        <v>19</v>
      </c>
    </row>
    <row r="829" spans="1:13" x14ac:dyDescent="0.2">
      <c r="A829" t="s">
        <v>13</v>
      </c>
      <c r="B829" t="s">
        <v>14</v>
      </c>
      <c r="C829" t="s">
        <v>15</v>
      </c>
      <c r="D829" t="s">
        <v>16</v>
      </c>
      <c r="E829" t="s">
        <v>16</v>
      </c>
      <c r="F829">
        <v>20230</v>
      </c>
      <c r="G829" t="s">
        <v>28</v>
      </c>
      <c r="H829">
        <v>2020</v>
      </c>
      <c r="I829">
        <v>12</v>
      </c>
      <c r="J829">
        <v>101215846.204832</v>
      </c>
      <c r="K829">
        <v>25596468</v>
      </c>
      <c r="L829" t="s">
        <v>18</v>
      </c>
      <c r="M829" t="s">
        <v>19</v>
      </c>
    </row>
    <row r="830" spans="1:13" x14ac:dyDescent="0.2">
      <c r="A830" t="s">
        <v>13</v>
      </c>
      <c r="B830" t="s">
        <v>14</v>
      </c>
      <c r="C830" t="s">
        <v>15</v>
      </c>
      <c r="D830" t="s">
        <v>16</v>
      </c>
      <c r="E830" t="s">
        <v>16</v>
      </c>
      <c r="F830">
        <v>20230</v>
      </c>
      <c r="G830" t="s">
        <v>28</v>
      </c>
      <c r="H830">
        <v>2021</v>
      </c>
      <c r="I830">
        <v>1</v>
      </c>
      <c r="J830">
        <v>93646596.003591999</v>
      </c>
      <c r="K830">
        <v>23313321</v>
      </c>
      <c r="L830" t="s">
        <v>18</v>
      </c>
      <c r="M830" t="s">
        <v>19</v>
      </c>
    </row>
    <row r="831" spans="1:13" x14ac:dyDescent="0.2">
      <c r="A831" t="s">
        <v>13</v>
      </c>
      <c r="B831" t="s">
        <v>14</v>
      </c>
      <c r="C831" t="s">
        <v>15</v>
      </c>
      <c r="D831" t="s">
        <v>16</v>
      </c>
      <c r="E831" t="s">
        <v>16</v>
      </c>
      <c r="F831">
        <v>20230</v>
      </c>
      <c r="G831" t="s">
        <v>28</v>
      </c>
      <c r="H831">
        <v>2021</v>
      </c>
      <c r="I831">
        <v>2</v>
      </c>
      <c r="J831">
        <v>75931423.625942007</v>
      </c>
      <c r="K831">
        <v>19316433</v>
      </c>
      <c r="L831" t="s">
        <v>18</v>
      </c>
      <c r="M831" t="s">
        <v>19</v>
      </c>
    </row>
    <row r="832" spans="1:13" x14ac:dyDescent="0.2">
      <c r="A832" t="s">
        <v>13</v>
      </c>
      <c r="B832" t="s">
        <v>14</v>
      </c>
      <c r="C832" t="s">
        <v>15</v>
      </c>
      <c r="D832" t="s">
        <v>16</v>
      </c>
      <c r="E832" t="s">
        <v>16</v>
      </c>
      <c r="F832">
        <v>20230</v>
      </c>
      <c r="G832" t="s">
        <v>28</v>
      </c>
      <c r="H832">
        <v>2021</v>
      </c>
      <c r="I832">
        <v>3</v>
      </c>
      <c r="J832">
        <v>88942162.354610994</v>
      </c>
      <c r="K832">
        <v>23331632</v>
      </c>
      <c r="L832" t="s">
        <v>18</v>
      </c>
      <c r="M832" t="s">
        <v>19</v>
      </c>
    </row>
    <row r="833" spans="1:13" x14ac:dyDescent="0.2">
      <c r="A833" t="s">
        <v>13</v>
      </c>
      <c r="B833" t="s">
        <v>14</v>
      </c>
      <c r="C833" t="s">
        <v>15</v>
      </c>
      <c r="D833" t="s">
        <v>16</v>
      </c>
      <c r="E833" t="s">
        <v>16</v>
      </c>
      <c r="F833">
        <v>20230</v>
      </c>
      <c r="G833" t="s">
        <v>28</v>
      </c>
      <c r="H833">
        <v>2021</v>
      </c>
      <c r="I833">
        <v>4</v>
      </c>
      <c r="J833">
        <v>126049502.725954</v>
      </c>
      <c r="K833">
        <v>29638577</v>
      </c>
      <c r="L833" t="s">
        <v>18</v>
      </c>
      <c r="M833" t="s">
        <v>19</v>
      </c>
    </row>
    <row r="834" spans="1:13" x14ac:dyDescent="0.2">
      <c r="A834" t="s">
        <v>13</v>
      </c>
      <c r="B834" t="s">
        <v>14</v>
      </c>
      <c r="C834" t="s">
        <v>15</v>
      </c>
      <c r="D834" t="s">
        <v>16</v>
      </c>
      <c r="E834" t="s">
        <v>16</v>
      </c>
      <c r="F834">
        <v>20230</v>
      </c>
      <c r="G834" t="s">
        <v>28</v>
      </c>
      <c r="H834">
        <v>2021</v>
      </c>
      <c r="I834">
        <v>5</v>
      </c>
      <c r="J834">
        <v>119372937.898671</v>
      </c>
      <c r="K834">
        <v>27011617</v>
      </c>
      <c r="L834" t="s">
        <v>18</v>
      </c>
      <c r="M834" t="s">
        <v>19</v>
      </c>
    </row>
    <row r="835" spans="1:13" x14ac:dyDescent="0.2">
      <c r="A835" t="s">
        <v>13</v>
      </c>
      <c r="B835" t="s">
        <v>14</v>
      </c>
      <c r="C835" t="s">
        <v>15</v>
      </c>
      <c r="D835" t="s">
        <v>16</v>
      </c>
      <c r="E835" t="s">
        <v>16</v>
      </c>
      <c r="F835">
        <v>20230</v>
      </c>
      <c r="G835" t="s">
        <v>28</v>
      </c>
      <c r="H835">
        <v>2021</v>
      </c>
      <c r="I835">
        <v>6</v>
      </c>
      <c r="J835">
        <v>128545318.975219</v>
      </c>
      <c r="K835">
        <v>28334764</v>
      </c>
      <c r="L835" t="s">
        <v>18</v>
      </c>
      <c r="M835" t="s">
        <v>19</v>
      </c>
    </row>
    <row r="836" spans="1:13" x14ac:dyDescent="0.2">
      <c r="A836" t="s">
        <v>13</v>
      </c>
      <c r="B836" t="s">
        <v>14</v>
      </c>
      <c r="C836" t="s">
        <v>15</v>
      </c>
      <c r="D836" t="s">
        <v>16</v>
      </c>
      <c r="E836" t="s">
        <v>16</v>
      </c>
      <c r="F836">
        <v>20230</v>
      </c>
      <c r="G836" t="s">
        <v>28</v>
      </c>
      <c r="H836">
        <v>2021</v>
      </c>
      <c r="I836">
        <v>7</v>
      </c>
      <c r="J836">
        <v>127452880.43384799</v>
      </c>
      <c r="K836">
        <v>26906704</v>
      </c>
      <c r="L836" t="s">
        <v>18</v>
      </c>
      <c r="M836" t="s">
        <v>19</v>
      </c>
    </row>
    <row r="837" spans="1:13" x14ac:dyDescent="0.2">
      <c r="A837" t="s">
        <v>13</v>
      </c>
      <c r="B837" t="s">
        <v>14</v>
      </c>
      <c r="C837" t="s">
        <v>15</v>
      </c>
      <c r="D837" t="s">
        <v>16</v>
      </c>
      <c r="E837" t="s">
        <v>16</v>
      </c>
      <c r="F837">
        <v>20230</v>
      </c>
      <c r="G837" t="s">
        <v>28</v>
      </c>
      <c r="H837">
        <v>2021</v>
      </c>
      <c r="I837">
        <v>8</v>
      </c>
      <c r="J837">
        <v>151512716.57410401</v>
      </c>
      <c r="K837">
        <v>30364541</v>
      </c>
      <c r="L837" t="s">
        <v>18</v>
      </c>
      <c r="M837" t="s">
        <v>19</v>
      </c>
    </row>
    <row r="838" spans="1:13" x14ac:dyDescent="0.2">
      <c r="A838" t="s">
        <v>13</v>
      </c>
      <c r="B838" t="s">
        <v>14</v>
      </c>
      <c r="C838" t="s">
        <v>15</v>
      </c>
      <c r="D838" t="s">
        <v>16</v>
      </c>
      <c r="E838" t="s">
        <v>16</v>
      </c>
      <c r="F838">
        <v>20230</v>
      </c>
      <c r="G838" t="s">
        <v>28</v>
      </c>
      <c r="H838">
        <v>2021</v>
      </c>
      <c r="I838">
        <v>9</v>
      </c>
      <c r="J838">
        <v>132327892.811432</v>
      </c>
      <c r="K838">
        <v>26109008</v>
      </c>
      <c r="L838" t="s">
        <v>18</v>
      </c>
      <c r="M838" t="s">
        <v>19</v>
      </c>
    </row>
    <row r="839" spans="1:13" x14ac:dyDescent="0.2">
      <c r="A839" t="s">
        <v>13</v>
      </c>
      <c r="B839" t="s">
        <v>14</v>
      </c>
      <c r="C839" t="s">
        <v>15</v>
      </c>
      <c r="D839" t="s">
        <v>16</v>
      </c>
      <c r="E839" t="s">
        <v>16</v>
      </c>
      <c r="F839">
        <v>20230</v>
      </c>
      <c r="G839" t="s">
        <v>28</v>
      </c>
      <c r="H839">
        <v>2021</v>
      </c>
      <c r="I839">
        <v>10</v>
      </c>
      <c r="J839">
        <v>177421515.80380401</v>
      </c>
      <c r="K839">
        <v>34573873</v>
      </c>
      <c r="L839" t="s">
        <v>18</v>
      </c>
      <c r="M839" t="s">
        <v>19</v>
      </c>
    </row>
    <row r="840" spans="1:13" x14ac:dyDescent="0.2">
      <c r="A840" t="s">
        <v>13</v>
      </c>
      <c r="B840" t="s">
        <v>14</v>
      </c>
      <c r="C840" t="s">
        <v>15</v>
      </c>
      <c r="D840" t="s">
        <v>16</v>
      </c>
      <c r="E840" t="s">
        <v>16</v>
      </c>
      <c r="F840">
        <v>20230</v>
      </c>
      <c r="G840" t="s">
        <v>28</v>
      </c>
      <c r="H840">
        <v>2021</v>
      </c>
      <c r="I840">
        <v>11</v>
      </c>
      <c r="J840">
        <v>140162119.94910601</v>
      </c>
      <c r="K840">
        <v>26175329</v>
      </c>
      <c r="L840" t="s">
        <v>18</v>
      </c>
      <c r="M840" t="s">
        <v>19</v>
      </c>
    </row>
    <row r="841" spans="1:13" x14ac:dyDescent="0.2">
      <c r="A841" t="s">
        <v>13</v>
      </c>
      <c r="B841" t="s">
        <v>14</v>
      </c>
      <c r="C841" t="s">
        <v>15</v>
      </c>
      <c r="D841" t="s">
        <v>16</v>
      </c>
      <c r="E841" t="s">
        <v>16</v>
      </c>
      <c r="F841">
        <v>20230</v>
      </c>
      <c r="G841" t="s">
        <v>28</v>
      </c>
      <c r="H841">
        <v>2021</v>
      </c>
      <c r="I841">
        <v>12</v>
      </c>
      <c r="J841">
        <v>135562882.084176</v>
      </c>
      <c r="K841">
        <v>24827612</v>
      </c>
      <c r="L841" t="s">
        <v>18</v>
      </c>
      <c r="M841" t="s">
        <v>19</v>
      </c>
    </row>
    <row r="842" spans="1:13" x14ac:dyDescent="0.2">
      <c r="A842" t="s">
        <v>13</v>
      </c>
      <c r="B842" t="s">
        <v>14</v>
      </c>
      <c r="C842" t="s">
        <v>15</v>
      </c>
      <c r="D842" t="s">
        <v>21</v>
      </c>
      <c r="E842" t="s">
        <v>22</v>
      </c>
      <c r="F842">
        <v>20230</v>
      </c>
      <c r="G842" t="s">
        <v>27</v>
      </c>
      <c r="H842">
        <v>2008</v>
      </c>
      <c r="I842">
        <v>1</v>
      </c>
      <c r="J842">
        <v>4419842.3084810004</v>
      </c>
      <c r="K842">
        <v>1047049</v>
      </c>
      <c r="L842" t="s">
        <v>18</v>
      </c>
      <c r="M842" t="s">
        <v>19</v>
      </c>
    </row>
    <row r="843" spans="1:13" x14ac:dyDescent="0.2">
      <c r="A843" t="s">
        <v>13</v>
      </c>
      <c r="B843" t="s">
        <v>14</v>
      </c>
      <c r="C843" t="s">
        <v>15</v>
      </c>
      <c r="D843" t="s">
        <v>21</v>
      </c>
      <c r="E843" t="s">
        <v>22</v>
      </c>
      <c r="F843">
        <v>20230</v>
      </c>
      <c r="G843" t="s">
        <v>27</v>
      </c>
      <c r="H843">
        <v>2008</v>
      </c>
      <c r="I843">
        <v>2</v>
      </c>
      <c r="J843">
        <v>4555732.0377460001</v>
      </c>
      <c r="K843">
        <v>1148051</v>
      </c>
      <c r="L843" t="s">
        <v>18</v>
      </c>
      <c r="M843" t="s">
        <v>19</v>
      </c>
    </row>
    <row r="844" spans="1:13" x14ac:dyDescent="0.2">
      <c r="A844" t="s">
        <v>13</v>
      </c>
      <c r="B844" t="s">
        <v>14</v>
      </c>
      <c r="C844" t="s">
        <v>15</v>
      </c>
      <c r="D844" t="s">
        <v>21</v>
      </c>
      <c r="E844" t="s">
        <v>22</v>
      </c>
      <c r="F844">
        <v>20230</v>
      </c>
      <c r="G844" t="s">
        <v>27</v>
      </c>
      <c r="H844">
        <v>2008</v>
      </c>
      <c r="I844">
        <v>3</v>
      </c>
      <c r="J844">
        <v>4670332.9422899997</v>
      </c>
      <c r="K844">
        <v>1147562</v>
      </c>
      <c r="L844" t="s">
        <v>18</v>
      </c>
      <c r="M844" t="s">
        <v>19</v>
      </c>
    </row>
    <row r="845" spans="1:13" x14ac:dyDescent="0.2">
      <c r="A845" t="s">
        <v>13</v>
      </c>
      <c r="B845" t="s">
        <v>14</v>
      </c>
      <c r="C845" t="s">
        <v>15</v>
      </c>
      <c r="D845" t="s">
        <v>21</v>
      </c>
      <c r="E845" t="s">
        <v>22</v>
      </c>
      <c r="F845">
        <v>20230</v>
      </c>
      <c r="G845" t="s">
        <v>27</v>
      </c>
      <c r="H845">
        <v>2008</v>
      </c>
      <c r="I845">
        <v>4</v>
      </c>
      <c r="J845">
        <v>5625554.5264459997</v>
      </c>
      <c r="K845">
        <v>1339103</v>
      </c>
      <c r="L845" t="s">
        <v>18</v>
      </c>
      <c r="M845" t="s">
        <v>19</v>
      </c>
    </row>
    <row r="846" spans="1:13" x14ac:dyDescent="0.2">
      <c r="A846" t="s">
        <v>13</v>
      </c>
      <c r="B846" t="s">
        <v>14</v>
      </c>
      <c r="C846" t="s">
        <v>15</v>
      </c>
      <c r="D846" t="s">
        <v>21</v>
      </c>
      <c r="E846" t="s">
        <v>22</v>
      </c>
      <c r="F846">
        <v>20230</v>
      </c>
      <c r="G846" t="s">
        <v>27</v>
      </c>
      <c r="H846">
        <v>2008</v>
      </c>
      <c r="I846">
        <v>5</v>
      </c>
      <c r="J846">
        <v>3536429.3619650002</v>
      </c>
      <c r="K846">
        <v>867354</v>
      </c>
      <c r="L846" t="s">
        <v>18</v>
      </c>
      <c r="M846" t="s">
        <v>19</v>
      </c>
    </row>
    <row r="847" spans="1:13" x14ac:dyDescent="0.2">
      <c r="A847" t="s">
        <v>13</v>
      </c>
      <c r="B847" t="s">
        <v>14</v>
      </c>
      <c r="C847" t="s">
        <v>15</v>
      </c>
      <c r="D847" t="s">
        <v>21</v>
      </c>
      <c r="E847" t="s">
        <v>22</v>
      </c>
      <c r="F847">
        <v>20230</v>
      </c>
      <c r="G847" t="s">
        <v>27</v>
      </c>
      <c r="H847">
        <v>2008</v>
      </c>
      <c r="I847">
        <v>6</v>
      </c>
      <c r="J847">
        <v>7040841.7138069998</v>
      </c>
      <c r="K847">
        <v>1632546</v>
      </c>
      <c r="L847" t="s">
        <v>18</v>
      </c>
      <c r="M847" t="s">
        <v>19</v>
      </c>
    </row>
    <row r="848" spans="1:13" x14ac:dyDescent="0.2">
      <c r="A848" t="s">
        <v>13</v>
      </c>
      <c r="B848" t="s">
        <v>14</v>
      </c>
      <c r="C848" t="s">
        <v>15</v>
      </c>
      <c r="D848" t="s">
        <v>21</v>
      </c>
      <c r="E848" t="s">
        <v>22</v>
      </c>
      <c r="F848">
        <v>20230</v>
      </c>
      <c r="G848" t="s">
        <v>27</v>
      </c>
      <c r="H848">
        <v>2008</v>
      </c>
      <c r="I848">
        <v>7</v>
      </c>
      <c r="J848">
        <v>10402847.682491001</v>
      </c>
      <c r="K848">
        <v>2572692</v>
      </c>
      <c r="L848" t="s">
        <v>18</v>
      </c>
      <c r="M848" t="s">
        <v>19</v>
      </c>
    </row>
    <row r="849" spans="1:13" x14ac:dyDescent="0.2">
      <c r="A849" t="s">
        <v>13</v>
      </c>
      <c r="B849" t="s">
        <v>14</v>
      </c>
      <c r="C849" t="s">
        <v>15</v>
      </c>
      <c r="D849" t="s">
        <v>21</v>
      </c>
      <c r="E849" t="s">
        <v>22</v>
      </c>
      <c r="F849">
        <v>20230</v>
      </c>
      <c r="G849" t="s">
        <v>27</v>
      </c>
      <c r="H849">
        <v>2008</v>
      </c>
      <c r="I849">
        <v>8</v>
      </c>
      <c r="J849">
        <v>12940059.837750001</v>
      </c>
      <c r="K849">
        <v>3164739</v>
      </c>
      <c r="L849" t="s">
        <v>18</v>
      </c>
      <c r="M849" t="s">
        <v>19</v>
      </c>
    </row>
    <row r="850" spans="1:13" x14ac:dyDescent="0.2">
      <c r="A850" t="s">
        <v>13</v>
      </c>
      <c r="B850" t="s">
        <v>14</v>
      </c>
      <c r="C850" t="s">
        <v>15</v>
      </c>
      <c r="D850" t="s">
        <v>21</v>
      </c>
      <c r="E850" t="s">
        <v>22</v>
      </c>
      <c r="F850">
        <v>20230</v>
      </c>
      <c r="G850" t="s">
        <v>27</v>
      </c>
      <c r="H850">
        <v>2008</v>
      </c>
      <c r="I850">
        <v>9</v>
      </c>
      <c r="J850">
        <v>8916207.2084580008</v>
      </c>
      <c r="K850">
        <v>2105771</v>
      </c>
      <c r="L850" t="s">
        <v>18</v>
      </c>
      <c r="M850" t="s">
        <v>19</v>
      </c>
    </row>
    <row r="851" spans="1:13" x14ac:dyDescent="0.2">
      <c r="A851" t="s">
        <v>13</v>
      </c>
      <c r="B851" t="s">
        <v>14</v>
      </c>
      <c r="C851" t="s">
        <v>15</v>
      </c>
      <c r="D851" t="s">
        <v>21</v>
      </c>
      <c r="E851" t="s">
        <v>22</v>
      </c>
      <c r="F851">
        <v>20230</v>
      </c>
      <c r="G851" t="s">
        <v>27</v>
      </c>
      <c r="H851">
        <v>2008</v>
      </c>
      <c r="I851">
        <v>10</v>
      </c>
      <c r="J851">
        <v>12946344.703544</v>
      </c>
      <c r="K851">
        <v>2765536</v>
      </c>
      <c r="L851" t="s">
        <v>18</v>
      </c>
      <c r="M851" t="s">
        <v>19</v>
      </c>
    </row>
    <row r="852" spans="1:13" x14ac:dyDescent="0.2">
      <c r="A852" t="s">
        <v>13</v>
      </c>
      <c r="B852" t="s">
        <v>14</v>
      </c>
      <c r="C852" t="s">
        <v>15</v>
      </c>
      <c r="D852" t="s">
        <v>21</v>
      </c>
      <c r="E852" t="s">
        <v>22</v>
      </c>
      <c r="F852">
        <v>20230</v>
      </c>
      <c r="G852" t="s">
        <v>27</v>
      </c>
      <c r="H852">
        <v>2008</v>
      </c>
      <c r="I852">
        <v>11</v>
      </c>
      <c r="J852">
        <v>10805275.272879001</v>
      </c>
      <c r="K852">
        <v>2383050</v>
      </c>
      <c r="L852" t="s">
        <v>18</v>
      </c>
      <c r="M852" t="s">
        <v>19</v>
      </c>
    </row>
    <row r="853" spans="1:13" x14ac:dyDescent="0.2">
      <c r="A853" t="s">
        <v>13</v>
      </c>
      <c r="B853" t="s">
        <v>14</v>
      </c>
      <c r="C853" t="s">
        <v>15</v>
      </c>
      <c r="D853" t="s">
        <v>21</v>
      </c>
      <c r="E853" t="s">
        <v>22</v>
      </c>
      <c r="F853">
        <v>20230</v>
      </c>
      <c r="G853" t="s">
        <v>27</v>
      </c>
      <c r="H853">
        <v>2008</v>
      </c>
      <c r="I853">
        <v>12</v>
      </c>
      <c r="J853">
        <v>9581276.3626409993</v>
      </c>
      <c r="K853">
        <v>2096845</v>
      </c>
      <c r="L853" t="s">
        <v>18</v>
      </c>
      <c r="M853" t="s">
        <v>19</v>
      </c>
    </row>
    <row r="854" spans="1:13" x14ac:dyDescent="0.2">
      <c r="A854" t="s">
        <v>13</v>
      </c>
      <c r="B854" t="s">
        <v>14</v>
      </c>
      <c r="C854" t="s">
        <v>15</v>
      </c>
      <c r="D854" t="s">
        <v>21</v>
      </c>
      <c r="E854" t="s">
        <v>22</v>
      </c>
      <c r="F854">
        <v>20230</v>
      </c>
      <c r="G854" t="s">
        <v>27</v>
      </c>
      <c r="H854">
        <v>2009</v>
      </c>
      <c r="I854">
        <v>1</v>
      </c>
      <c r="J854">
        <v>8598698.4093510006</v>
      </c>
      <c r="K854">
        <v>1826977</v>
      </c>
      <c r="L854" t="s">
        <v>18</v>
      </c>
      <c r="M854" t="s">
        <v>19</v>
      </c>
    </row>
    <row r="855" spans="1:13" x14ac:dyDescent="0.2">
      <c r="A855" t="s">
        <v>13</v>
      </c>
      <c r="B855" t="s">
        <v>14</v>
      </c>
      <c r="C855" t="s">
        <v>15</v>
      </c>
      <c r="D855" t="s">
        <v>21</v>
      </c>
      <c r="E855" t="s">
        <v>22</v>
      </c>
      <c r="F855">
        <v>20230</v>
      </c>
      <c r="G855" t="s">
        <v>27</v>
      </c>
      <c r="H855">
        <v>2009</v>
      </c>
      <c r="I855">
        <v>2</v>
      </c>
      <c r="J855">
        <v>4838724.953129</v>
      </c>
      <c r="K855">
        <v>1062043</v>
      </c>
      <c r="L855" t="s">
        <v>18</v>
      </c>
      <c r="M855" t="s">
        <v>19</v>
      </c>
    </row>
    <row r="856" spans="1:13" x14ac:dyDescent="0.2">
      <c r="A856" t="s">
        <v>13</v>
      </c>
      <c r="B856" t="s">
        <v>14</v>
      </c>
      <c r="C856" t="s">
        <v>15</v>
      </c>
      <c r="D856" t="s">
        <v>21</v>
      </c>
      <c r="E856" t="s">
        <v>22</v>
      </c>
      <c r="F856">
        <v>20230</v>
      </c>
      <c r="G856" t="s">
        <v>27</v>
      </c>
      <c r="H856">
        <v>2009</v>
      </c>
      <c r="I856">
        <v>3</v>
      </c>
      <c r="J856">
        <v>6094742.2206330001</v>
      </c>
      <c r="K856">
        <v>1370353</v>
      </c>
      <c r="L856" t="s">
        <v>18</v>
      </c>
      <c r="M856" t="s">
        <v>19</v>
      </c>
    </row>
    <row r="857" spans="1:13" x14ac:dyDescent="0.2">
      <c r="A857" t="s">
        <v>13</v>
      </c>
      <c r="B857" t="s">
        <v>14</v>
      </c>
      <c r="C857" t="s">
        <v>15</v>
      </c>
      <c r="D857" t="s">
        <v>21</v>
      </c>
      <c r="E857" t="s">
        <v>22</v>
      </c>
      <c r="F857">
        <v>20230</v>
      </c>
      <c r="G857" t="s">
        <v>27</v>
      </c>
      <c r="H857">
        <v>2009</v>
      </c>
      <c r="I857">
        <v>4</v>
      </c>
      <c r="J857">
        <v>8071370.8046909999</v>
      </c>
      <c r="K857">
        <v>1773774</v>
      </c>
      <c r="L857" t="s">
        <v>18</v>
      </c>
      <c r="M857" t="s">
        <v>19</v>
      </c>
    </row>
    <row r="858" spans="1:13" x14ac:dyDescent="0.2">
      <c r="A858" t="s">
        <v>13</v>
      </c>
      <c r="B858" t="s">
        <v>14</v>
      </c>
      <c r="C858" t="s">
        <v>15</v>
      </c>
      <c r="D858" t="s">
        <v>21</v>
      </c>
      <c r="E858" t="s">
        <v>22</v>
      </c>
      <c r="F858">
        <v>20230</v>
      </c>
      <c r="G858" t="s">
        <v>27</v>
      </c>
      <c r="H858">
        <v>2009</v>
      </c>
      <c r="I858">
        <v>5</v>
      </c>
      <c r="J858">
        <v>7378422.9832009999</v>
      </c>
      <c r="K858">
        <v>1634913</v>
      </c>
      <c r="L858" t="s">
        <v>18</v>
      </c>
      <c r="M858" t="s">
        <v>19</v>
      </c>
    </row>
    <row r="859" spans="1:13" x14ac:dyDescent="0.2">
      <c r="A859" t="s">
        <v>13</v>
      </c>
      <c r="B859" t="s">
        <v>14</v>
      </c>
      <c r="C859" t="s">
        <v>15</v>
      </c>
      <c r="D859" t="s">
        <v>21</v>
      </c>
      <c r="E859" t="s">
        <v>22</v>
      </c>
      <c r="F859">
        <v>20230</v>
      </c>
      <c r="G859" t="s">
        <v>27</v>
      </c>
      <c r="H859">
        <v>2009</v>
      </c>
      <c r="I859">
        <v>6</v>
      </c>
      <c r="J859">
        <v>11710229.830925999</v>
      </c>
      <c r="K859">
        <v>2555950</v>
      </c>
      <c r="L859" t="s">
        <v>18</v>
      </c>
      <c r="M859" t="s">
        <v>19</v>
      </c>
    </row>
    <row r="860" spans="1:13" x14ac:dyDescent="0.2">
      <c r="A860" t="s">
        <v>13</v>
      </c>
      <c r="B860" t="s">
        <v>14</v>
      </c>
      <c r="C860" t="s">
        <v>15</v>
      </c>
      <c r="D860" t="s">
        <v>21</v>
      </c>
      <c r="E860" t="s">
        <v>22</v>
      </c>
      <c r="F860">
        <v>20230</v>
      </c>
      <c r="G860" t="s">
        <v>27</v>
      </c>
      <c r="H860">
        <v>2009</v>
      </c>
      <c r="I860">
        <v>7</v>
      </c>
      <c r="J860">
        <v>23758888.170653</v>
      </c>
      <c r="K860">
        <v>4970458</v>
      </c>
      <c r="L860" t="s">
        <v>18</v>
      </c>
      <c r="M860" t="s">
        <v>19</v>
      </c>
    </row>
    <row r="861" spans="1:13" x14ac:dyDescent="0.2">
      <c r="A861" t="s">
        <v>13</v>
      </c>
      <c r="B861" t="s">
        <v>14</v>
      </c>
      <c r="C861" t="s">
        <v>15</v>
      </c>
      <c r="D861" t="s">
        <v>21</v>
      </c>
      <c r="E861" t="s">
        <v>22</v>
      </c>
      <c r="F861">
        <v>20230</v>
      </c>
      <c r="G861" t="s">
        <v>27</v>
      </c>
      <c r="H861">
        <v>2009</v>
      </c>
      <c r="I861">
        <v>8</v>
      </c>
      <c r="J861">
        <v>20257953.088135</v>
      </c>
      <c r="K861">
        <v>4356145</v>
      </c>
      <c r="L861" t="s">
        <v>18</v>
      </c>
      <c r="M861" t="s">
        <v>19</v>
      </c>
    </row>
    <row r="862" spans="1:13" x14ac:dyDescent="0.2">
      <c r="A862" t="s">
        <v>13</v>
      </c>
      <c r="B862" t="s">
        <v>14</v>
      </c>
      <c r="C862" t="s">
        <v>15</v>
      </c>
      <c r="D862" t="s">
        <v>21</v>
      </c>
      <c r="E862" t="s">
        <v>22</v>
      </c>
      <c r="F862">
        <v>20230</v>
      </c>
      <c r="G862" t="s">
        <v>27</v>
      </c>
      <c r="H862">
        <v>2009</v>
      </c>
      <c r="I862">
        <v>9</v>
      </c>
      <c r="J862">
        <v>13921575.286936</v>
      </c>
      <c r="K862">
        <v>3029410</v>
      </c>
      <c r="L862" t="s">
        <v>18</v>
      </c>
      <c r="M862" t="s">
        <v>19</v>
      </c>
    </row>
    <row r="863" spans="1:13" x14ac:dyDescent="0.2">
      <c r="A863" t="s">
        <v>13</v>
      </c>
      <c r="B863" t="s">
        <v>14</v>
      </c>
      <c r="C863" t="s">
        <v>15</v>
      </c>
      <c r="D863" t="s">
        <v>21</v>
      </c>
      <c r="E863" t="s">
        <v>22</v>
      </c>
      <c r="F863">
        <v>20230</v>
      </c>
      <c r="G863" t="s">
        <v>27</v>
      </c>
      <c r="H863">
        <v>2009</v>
      </c>
      <c r="I863">
        <v>10</v>
      </c>
      <c r="J863">
        <v>20702279.922669999</v>
      </c>
      <c r="K863">
        <v>4591099</v>
      </c>
      <c r="L863" t="s">
        <v>18</v>
      </c>
      <c r="M863" t="s">
        <v>19</v>
      </c>
    </row>
    <row r="864" spans="1:13" x14ac:dyDescent="0.2">
      <c r="A864" t="s">
        <v>13</v>
      </c>
      <c r="B864" t="s">
        <v>14</v>
      </c>
      <c r="C864" t="s">
        <v>15</v>
      </c>
      <c r="D864" t="s">
        <v>21</v>
      </c>
      <c r="E864" t="s">
        <v>22</v>
      </c>
      <c r="F864">
        <v>20230</v>
      </c>
      <c r="G864" t="s">
        <v>27</v>
      </c>
      <c r="H864">
        <v>2009</v>
      </c>
      <c r="I864">
        <v>11</v>
      </c>
      <c r="J864">
        <v>10404134.095985999</v>
      </c>
      <c r="K864">
        <v>2352089</v>
      </c>
      <c r="L864" t="s">
        <v>18</v>
      </c>
      <c r="M864" t="s">
        <v>19</v>
      </c>
    </row>
    <row r="865" spans="1:13" x14ac:dyDescent="0.2">
      <c r="A865" t="s">
        <v>13</v>
      </c>
      <c r="B865" t="s">
        <v>14</v>
      </c>
      <c r="C865" t="s">
        <v>15</v>
      </c>
      <c r="D865" t="s">
        <v>21</v>
      </c>
      <c r="E865" t="s">
        <v>22</v>
      </c>
      <c r="F865">
        <v>20230</v>
      </c>
      <c r="G865" t="s">
        <v>27</v>
      </c>
      <c r="H865">
        <v>2009</v>
      </c>
      <c r="I865">
        <v>12</v>
      </c>
      <c r="J865">
        <v>16038983.489882</v>
      </c>
      <c r="K865">
        <v>3888477</v>
      </c>
      <c r="L865" t="s">
        <v>18</v>
      </c>
      <c r="M865" t="s">
        <v>19</v>
      </c>
    </row>
    <row r="866" spans="1:13" x14ac:dyDescent="0.2">
      <c r="A866" t="s">
        <v>13</v>
      </c>
      <c r="B866" t="s">
        <v>14</v>
      </c>
      <c r="C866" t="s">
        <v>15</v>
      </c>
      <c r="D866" t="s">
        <v>21</v>
      </c>
      <c r="E866" t="s">
        <v>22</v>
      </c>
      <c r="F866">
        <v>20230</v>
      </c>
      <c r="G866" t="s">
        <v>27</v>
      </c>
      <c r="H866">
        <v>2010</v>
      </c>
      <c r="I866">
        <v>1</v>
      </c>
      <c r="J866">
        <v>9287769.3024569992</v>
      </c>
      <c r="K866">
        <v>2180105</v>
      </c>
      <c r="L866" t="s">
        <v>18</v>
      </c>
      <c r="M866" t="s">
        <v>19</v>
      </c>
    </row>
    <row r="867" spans="1:13" x14ac:dyDescent="0.2">
      <c r="A867" t="s">
        <v>13</v>
      </c>
      <c r="B867" t="s">
        <v>14</v>
      </c>
      <c r="C867" t="s">
        <v>15</v>
      </c>
      <c r="D867" t="s">
        <v>21</v>
      </c>
      <c r="E867" t="s">
        <v>22</v>
      </c>
      <c r="F867">
        <v>20230</v>
      </c>
      <c r="G867" t="s">
        <v>27</v>
      </c>
      <c r="H867">
        <v>2010</v>
      </c>
      <c r="I867">
        <v>2</v>
      </c>
      <c r="J867">
        <v>13026819.540821999</v>
      </c>
      <c r="K867">
        <v>3094935</v>
      </c>
      <c r="L867" t="s">
        <v>18</v>
      </c>
      <c r="M867" t="s">
        <v>19</v>
      </c>
    </row>
    <row r="868" spans="1:13" x14ac:dyDescent="0.2">
      <c r="A868" t="s">
        <v>13</v>
      </c>
      <c r="B868" t="s">
        <v>14</v>
      </c>
      <c r="C868" t="s">
        <v>15</v>
      </c>
      <c r="D868" t="s">
        <v>21</v>
      </c>
      <c r="E868" t="s">
        <v>22</v>
      </c>
      <c r="F868">
        <v>20230</v>
      </c>
      <c r="G868" t="s">
        <v>27</v>
      </c>
      <c r="H868">
        <v>2010</v>
      </c>
      <c r="I868">
        <v>3</v>
      </c>
      <c r="J868">
        <v>9494599.0843950007</v>
      </c>
      <c r="K868">
        <v>2443155</v>
      </c>
      <c r="L868" t="s">
        <v>18</v>
      </c>
      <c r="M868" t="s">
        <v>19</v>
      </c>
    </row>
    <row r="869" spans="1:13" x14ac:dyDescent="0.2">
      <c r="A869" t="s">
        <v>13</v>
      </c>
      <c r="B869" t="s">
        <v>14</v>
      </c>
      <c r="C869" t="s">
        <v>15</v>
      </c>
      <c r="D869" t="s">
        <v>21</v>
      </c>
      <c r="E869" t="s">
        <v>22</v>
      </c>
      <c r="F869">
        <v>20230</v>
      </c>
      <c r="G869" t="s">
        <v>27</v>
      </c>
      <c r="H869">
        <v>2010</v>
      </c>
      <c r="I869">
        <v>4</v>
      </c>
      <c r="J869">
        <v>9864284.2849920001</v>
      </c>
      <c r="K869">
        <v>2441839</v>
      </c>
      <c r="L869" t="s">
        <v>18</v>
      </c>
      <c r="M869" t="s">
        <v>19</v>
      </c>
    </row>
    <row r="870" spans="1:13" x14ac:dyDescent="0.2">
      <c r="A870" t="s">
        <v>13</v>
      </c>
      <c r="B870" t="s">
        <v>14</v>
      </c>
      <c r="C870" t="s">
        <v>15</v>
      </c>
      <c r="D870" t="s">
        <v>21</v>
      </c>
      <c r="E870" t="s">
        <v>22</v>
      </c>
      <c r="F870">
        <v>20230</v>
      </c>
      <c r="G870" t="s">
        <v>27</v>
      </c>
      <c r="H870">
        <v>2010</v>
      </c>
      <c r="I870">
        <v>5</v>
      </c>
      <c r="J870">
        <v>6863644.7653109999</v>
      </c>
      <c r="K870">
        <v>1787171</v>
      </c>
      <c r="L870" t="s">
        <v>18</v>
      </c>
      <c r="M870" t="s">
        <v>19</v>
      </c>
    </row>
    <row r="871" spans="1:13" x14ac:dyDescent="0.2">
      <c r="A871" t="s">
        <v>13</v>
      </c>
      <c r="B871" t="s">
        <v>14</v>
      </c>
      <c r="C871" t="s">
        <v>15</v>
      </c>
      <c r="D871" t="s">
        <v>21</v>
      </c>
      <c r="E871" t="s">
        <v>22</v>
      </c>
      <c r="F871">
        <v>20230</v>
      </c>
      <c r="G871" t="s">
        <v>27</v>
      </c>
      <c r="H871">
        <v>2010</v>
      </c>
      <c r="I871">
        <v>6</v>
      </c>
      <c r="J871">
        <v>10718378.431357</v>
      </c>
      <c r="K871">
        <v>2639874</v>
      </c>
      <c r="L871" t="s">
        <v>18</v>
      </c>
      <c r="M871" t="s">
        <v>19</v>
      </c>
    </row>
    <row r="872" spans="1:13" x14ac:dyDescent="0.2">
      <c r="A872" t="s">
        <v>13</v>
      </c>
      <c r="B872" t="s">
        <v>14</v>
      </c>
      <c r="C872" t="s">
        <v>15</v>
      </c>
      <c r="D872" t="s">
        <v>21</v>
      </c>
      <c r="E872" t="s">
        <v>22</v>
      </c>
      <c r="F872">
        <v>20230</v>
      </c>
      <c r="G872" t="s">
        <v>27</v>
      </c>
      <c r="H872">
        <v>2010</v>
      </c>
      <c r="I872">
        <v>7</v>
      </c>
      <c r="J872">
        <v>16571356.735104</v>
      </c>
      <c r="K872">
        <v>3887652</v>
      </c>
      <c r="L872" t="s">
        <v>18</v>
      </c>
      <c r="M872" t="s">
        <v>19</v>
      </c>
    </row>
    <row r="873" spans="1:13" x14ac:dyDescent="0.2">
      <c r="A873" t="s">
        <v>13</v>
      </c>
      <c r="B873" t="s">
        <v>14</v>
      </c>
      <c r="C873" t="s">
        <v>15</v>
      </c>
      <c r="D873" t="s">
        <v>21</v>
      </c>
      <c r="E873" t="s">
        <v>22</v>
      </c>
      <c r="F873">
        <v>20230</v>
      </c>
      <c r="G873" t="s">
        <v>27</v>
      </c>
      <c r="H873">
        <v>2010</v>
      </c>
      <c r="I873">
        <v>8</v>
      </c>
      <c r="J873">
        <v>17831004.524866</v>
      </c>
      <c r="K873">
        <v>4227979</v>
      </c>
      <c r="L873" t="s">
        <v>18</v>
      </c>
      <c r="M873" t="s">
        <v>19</v>
      </c>
    </row>
    <row r="874" spans="1:13" x14ac:dyDescent="0.2">
      <c r="A874" t="s">
        <v>13</v>
      </c>
      <c r="B874" t="s">
        <v>14</v>
      </c>
      <c r="C874" t="s">
        <v>15</v>
      </c>
      <c r="D874" t="s">
        <v>21</v>
      </c>
      <c r="E874" t="s">
        <v>22</v>
      </c>
      <c r="F874">
        <v>20230</v>
      </c>
      <c r="G874" t="s">
        <v>27</v>
      </c>
      <c r="H874">
        <v>2010</v>
      </c>
      <c r="I874">
        <v>9</v>
      </c>
      <c r="J874">
        <v>30712755.654236998</v>
      </c>
      <c r="K874">
        <v>7195715</v>
      </c>
      <c r="L874" t="s">
        <v>18</v>
      </c>
      <c r="M874" t="s">
        <v>19</v>
      </c>
    </row>
    <row r="875" spans="1:13" x14ac:dyDescent="0.2">
      <c r="A875" t="s">
        <v>13</v>
      </c>
      <c r="B875" t="s">
        <v>14</v>
      </c>
      <c r="C875" t="s">
        <v>15</v>
      </c>
      <c r="D875" t="s">
        <v>21</v>
      </c>
      <c r="E875" t="s">
        <v>22</v>
      </c>
      <c r="F875">
        <v>20230</v>
      </c>
      <c r="G875" t="s">
        <v>27</v>
      </c>
      <c r="H875">
        <v>2010</v>
      </c>
      <c r="I875">
        <v>10</v>
      </c>
      <c r="J875">
        <v>15247214.863847001</v>
      </c>
      <c r="K875">
        <v>3536963</v>
      </c>
      <c r="L875" t="s">
        <v>18</v>
      </c>
      <c r="M875" t="s">
        <v>19</v>
      </c>
    </row>
    <row r="876" spans="1:13" x14ac:dyDescent="0.2">
      <c r="A876" t="s">
        <v>13</v>
      </c>
      <c r="B876" t="s">
        <v>14</v>
      </c>
      <c r="C876" t="s">
        <v>15</v>
      </c>
      <c r="D876" t="s">
        <v>21</v>
      </c>
      <c r="E876" t="s">
        <v>22</v>
      </c>
      <c r="F876">
        <v>20230</v>
      </c>
      <c r="G876" t="s">
        <v>27</v>
      </c>
      <c r="H876">
        <v>2010</v>
      </c>
      <c r="I876">
        <v>11</v>
      </c>
      <c r="J876">
        <v>25731367.701593</v>
      </c>
      <c r="K876">
        <v>6401009</v>
      </c>
      <c r="L876" t="s">
        <v>18</v>
      </c>
      <c r="M876" t="s">
        <v>19</v>
      </c>
    </row>
    <row r="877" spans="1:13" x14ac:dyDescent="0.2">
      <c r="A877" t="s">
        <v>13</v>
      </c>
      <c r="B877" t="s">
        <v>14</v>
      </c>
      <c r="C877" t="s">
        <v>15</v>
      </c>
      <c r="D877" t="s">
        <v>21</v>
      </c>
      <c r="E877" t="s">
        <v>22</v>
      </c>
      <c r="F877">
        <v>20230</v>
      </c>
      <c r="G877" t="s">
        <v>27</v>
      </c>
      <c r="H877">
        <v>2010</v>
      </c>
      <c r="I877">
        <v>12</v>
      </c>
      <c r="J877">
        <v>25209737.261452999</v>
      </c>
      <c r="K877">
        <v>6279980</v>
      </c>
      <c r="L877" t="s">
        <v>18</v>
      </c>
      <c r="M877" t="s">
        <v>19</v>
      </c>
    </row>
    <row r="878" spans="1:13" x14ac:dyDescent="0.2">
      <c r="A878" t="s">
        <v>13</v>
      </c>
      <c r="B878" t="s">
        <v>14</v>
      </c>
      <c r="C878" t="s">
        <v>15</v>
      </c>
      <c r="D878" t="s">
        <v>21</v>
      </c>
      <c r="E878" t="s">
        <v>22</v>
      </c>
      <c r="F878">
        <v>20230</v>
      </c>
      <c r="G878" t="s">
        <v>27</v>
      </c>
      <c r="H878">
        <v>2011</v>
      </c>
      <c r="I878">
        <v>1</v>
      </c>
      <c r="J878">
        <v>16888217.851739999</v>
      </c>
      <c r="K878">
        <v>4295362</v>
      </c>
      <c r="L878" t="s">
        <v>18</v>
      </c>
      <c r="M878" t="s">
        <v>19</v>
      </c>
    </row>
    <row r="879" spans="1:13" x14ac:dyDescent="0.2">
      <c r="A879" t="s">
        <v>13</v>
      </c>
      <c r="B879" t="s">
        <v>14</v>
      </c>
      <c r="C879" t="s">
        <v>15</v>
      </c>
      <c r="D879" t="s">
        <v>21</v>
      </c>
      <c r="E879" t="s">
        <v>22</v>
      </c>
      <c r="F879">
        <v>20230</v>
      </c>
      <c r="G879" t="s">
        <v>27</v>
      </c>
      <c r="H879">
        <v>2011</v>
      </c>
      <c r="I879">
        <v>2</v>
      </c>
      <c r="J879">
        <v>14400849.075805999</v>
      </c>
      <c r="K879">
        <v>3497235</v>
      </c>
      <c r="L879" t="s">
        <v>18</v>
      </c>
      <c r="M879" t="s">
        <v>19</v>
      </c>
    </row>
    <row r="880" spans="1:13" x14ac:dyDescent="0.2">
      <c r="A880" t="s">
        <v>13</v>
      </c>
      <c r="B880" t="s">
        <v>14</v>
      </c>
      <c r="C880" t="s">
        <v>15</v>
      </c>
      <c r="D880" t="s">
        <v>21</v>
      </c>
      <c r="E880" t="s">
        <v>22</v>
      </c>
      <c r="F880">
        <v>20230</v>
      </c>
      <c r="G880" t="s">
        <v>27</v>
      </c>
      <c r="H880">
        <v>2011</v>
      </c>
      <c r="I880">
        <v>3</v>
      </c>
      <c r="J880">
        <v>14534422.575231999</v>
      </c>
      <c r="K880">
        <v>3135809</v>
      </c>
      <c r="L880" t="s">
        <v>18</v>
      </c>
      <c r="M880" t="s">
        <v>19</v>
      </c>
    </row>
    <row r="881" spans="1:13" x14ac:dyDescent="0.2">
      <c r="A881" t="s">
        <v>13</v>
      </c>
      <c r="B881" t="s">
        <v>14</v>
      </c>
      <c r="C881" t="s">
        <v>15</v>
      </c>
      <c r="D881" t="s">
        <v>21</v>
      </c>
      <c r="E881" t="s">
        <v>22</v>
      </c>
      <c r="F881">
        <v>20230</v>
      </c>
      <c r="G881" t="s">
        <v>27</v>
      </c>
      <c r="H881">
        <v>2011</v>
      </c>
      <c r="I881">
        <v>4</v>
      </c>
      <c r="J881">
        <v>23083216.414133999</v>
      </c>
      <c r="K881">
        <v>5339505</v>
      </c>
      <c r="L881" t="s">
        <v>18</v>
      </c>
      <c r="M881" t="s">
        <v>19</v>
      </c>
    </row>
    <row r="882" spans="1:13" x14ac:dyDescent="0.2">
      <c r="A882" t="s">
        <v>13</v>
      </c>
      <c r="B882" t="s">
        <v>14</v>
      </c>
      <c r="C882" t="s">
        <v>15</v>
      </c>
      <c r="D882" t="s">
        <v>21</v>
      </c>
      <c r="E882" t="s">
        <v>22</v>
      </c>
      <c r="F882">
        <v>20230</v>
      </c>
      <c r="G882" t="s">
        <v>27</v>
      </c>
      <c r="H882">
        <v>2011</v>
      </c>
      <c r="I882">
        <v>5</v>
      </c>
      <c r="J882">
        <v>16999224.660002001</v>
      </c>
      <c r="K882">
        <v>3816485</v>
      </c>
      <c r="L882" t="s">
        <v>18</v>
      </c>
      <c r="M882" t="s">
        <v>19</v>
      </c>
    </row>
    <row r="883" spans="1:13" x14ac:dyDescent="0.2">
      <c r="A883" t="s">
        <v>13</v>
      </c>
      <c r="B883" t="s">
        <v>14</v>
      </c>
      <c r="C883" t="s">
        <v>15</v>
      </c>
      <c r="D883" t="s">
        <v>21</v>
      </c>
      <c r="E883" t="s">
        <v>22</v>
      </c>
      <c r="F883">
        <v>20230</v>
      </c>
      <c r="G883" t="s">
        <v>27</v>
      </c>
      <c r="H883">
        <v>2011</v>
      </c>
      <c r="I883">
        <v>6</v>
      </c>
      <c r="J883">
        <v>14853585.723006999</v>
      </c>
      <c r="K883">
        <v>3644234</v>
      </c>
      <c r="L883" t="s">
        <v>18</v>
      </c>
      <c r="M883" t="s">
        <v>19</v>
      </c>
    </row>
    <row r="884" spans="1:13" x14ac:dyDescent="0.2">
      <c r="A884" t="s">
        <v>13</v>
      </c>
      <c r="B884" t="s">
        <v>14</v>
      </c>
      <c r="C884" t="s">
        <v>15</v>
      </c>
      <c r="D884" t="s">
        <v>21</v>
      </c>
      <c r="E884" t="s">
        <v>22</v>
      </c>
      <c r="F884">
        <v>20230</v>
      </c>
      <c r="G884" t="s">
        <v>27</v>
      </c>
      <c r="H884">
        <v>2011</v>
      </c>
      <c r="I884">
        <v>7</v>
      </c>
      <c r="J884">
        <v>28478821.339559</v>
      </c>
      <c r="K884">
        <v>6596194</v>
      </c>
      <c r="L884" t="s">
        <v>18</v>
      </c>
      <c r="M884" t="s">
        <v>19</v>
      </c>
    </row>
    <row r="885" spans="1:13" x14ac:dyDescent="0.2">
      <c r="A885" t="s">
        <v>13</v>
      </c>
      <c r="B885" t="s">
        <v>14</v>
      </c>
      <c r="C885" t="s">
        <v>15</v>
      </c>
      <c r="D885" t="s">
        <v>21</v>
      </c>
      <c r="E885" t="s">
        <v>22</v>
      </c>
      <c r="F885">
        <v>20230</v>
      </c>
      <c r="G885" t="s">
        <v>27</v>
      </c>
      <c r="H885">
        <v>2011</v>
      </c>
      <c r="I885">
        <v>8</v>
      </c>
      <c r="J885">
        <v>28486689.525334001</v>
      </c>
      <c r="K885">
        <v>6863006</v>
      </c>
      <c r="L885" t="s">
        <v>18</v>
      </c>
      <c r="M885" t="s">
        <v>19</v>
      </c>
    </row>
    <row r="886" spans="1:13" x14ac:dyDescent="0.2">
      <c r="A886" t="s">
        <v>13</v>
      </c>
      <c r="B886" t="s">
        <v>14</v>
      </c>
      <c r="C886" t="s">
        <v>15</v>
      </c>
      <c r="D886" t="s">
        <v>21</v>
      </c>
      <c r="E886" t="s">
        <v>22</v>
      </c>
      <c r="F886">
        <v>20230</v>
      </c>
      <c r="G886" t="s">
        <v>27</v>
      </c>
      <c r="H886">
        <v>2011</v>
      </c>
      <c r="I886">
        <v>9</v>
      </c>
      <c r="J886">
        <v>22866124.014754999</v>
      </c>
      <c r="K886">
        <v>5615833</v>
      </c>
      <c r="L886" t="s">
        <v>18</v>
      </c>
      <c r="M886" t="s">
        <v>19</v>
      </c>
    </row>
    <row r="887" spans="1:13" x14ac:dyDescent="0.2">
      <c r="A887" t="s">
        <v>13</v>
      </c>
      <c r="B887" t="s">
        <v>14</v>
      </c>
      <c r="C887" t="s">
        <v>15</v>
      </c>
      <c r="D887" t="s">
        <v>21</v>
      </c>
      <c r="E887" t="s">
        <v>22</v>
      </c>
      <c r="F887">
        <v>20230</v>
      </c>
      <c r="G887" t="s">
        <v>27</v>
      </c>
      <c r="H887">
        <v>2011</v>
      </c>
      <c r="I887">
        <v>10</v>
      </c>
      <c r="J887">
        <v>18300418.824942</v>
      </c>
      <c r="K887">
        <v>4588190</v>
      </c>
      <c r="L887" t="s">
        <v>18</v>
      </c>
      <c r="M887" t="s">
        <v>19</v>
      </c>
    </row>
    <row r="888" spans="1:13" x14ac:dyDescent="0.2">
      <c r="A888" t="s">
        <v>13</v>
      </c>
      <c r="B888" t="s">
        <v>14</v>
      </c>
      <c r="C888" t="s">
        <v>15</v>
      </c>
      <c r="D888" t="s">
        <v>21</v>
      </c>
      <c r="E888" t="s">
        <v>22</v>
      </c>
      <c r="F888">
        <v>20230</v>
      </c>
      <c r="G888" t="s">
        <v>27</v>
      </c>
      <c r="H888">
        <v>2011</v>
      </c>
      <c r="I888">
        <v>11</v>
      </c>
      <c r="J888">
        <v>21724869.293896999</v>
      </c>
      <c r="K888">
        <v>5183737</v>
      </c>
      <c r="L888" t="s">
        <v>18</v>
      </c>
      <c r="M888" t="s">
        <v>19</v>
      </c>
    </row>
    <row r="889" spans="1:13" x14ac:dyDescent="0.2">
      <c r="A889" t="s">
        <v>13</v>
      </c>
      <c r="B889" t="s">
        <v>14</v>
      </c>
      <c r="C889" t="s">
        <v>15</v>
      </c>
      <c r="D889" t="s">
        <v>21</v>
      </c>
      <c r="E889" t="s">
        <v>22</v>
      </c>
      <c r="F889">
        <v>20230</v>
      </c>
      <c r="G889" t="s">
        <v>27</v>
      </c>
      <c r="H889">
        <v>2011</v>
      </c>
      <c r="I889">
        <v>12</v>
      </c>
      <c r="J889">
        <v>19783512.668274999</v>
      </c>
      <c r="K889">
        <v>4759898</v>
      </c>
      <c r="L889" t="s">
        <v>18</v>
      </c>
      <c r="M889" t="s">
        <v>19</v>
      </c>
    </row>
    <row r="890" spans="1:13" x14ac:dyDescent="0.2">
      <c r="A890" t="s">
        <v>13</v>
      </c>
      <c r="B890" t="s">
        <v>14</v>
      </c>
      <c r="C890" t="s">
        <v>15</v>
      </c>
      <c r="D890" t="s">
        <v>21</v>
      </c>
      <c r="E890" t="s">
        <v>22</v>
      </c>
      <c r="F890">
        <v>20230</v>
      </c>
      <c r="G890" t="s">
        <v>27</v>
      </c>
      <c r="H890">
        <v>2012</v>
      </c>
      <c r="I890">
        <v>1</v>
      </c>
      <c r="J890">
        <v>13874876.565667</v>
      </c>
      <c r="K890">
        <v>3320863</v>
      </c>
      <c r="L890" t="s">
        <v>18</v>
      </c>
      <c r="M890" t="s">
        <v>19</v>
      </c>
    </row>
    <row r="891" spans="1:13" x14ac:dyDescent="0.2">
      <c r="A891" t="s">
        <v>13</v>
      </c>
      <c r="B891" t="s">
        <v>14</v>
      </c>
      <c r="C891" t="s">
        <v>15</v>
      </c>
      <c r="D891" t="s">
        <v>21</v>
      </c>
      <c r="E891" t="s">
        <v>22</v>
      </c>
      <c r="F891">
        <v>20230</v>
      </c>
      <c r="G891" t="s">
        <v>27</v>
      </c>
      <c r="H891">
        <v>2012</v>
      </c>
      <c r="I891">
        <v>2</v>
      </c>
      <c r="J891">
        <v>14083025.360011</v>
      </c>
      <c r="K891">
        <v>3107475</v>
      </c>
      <c r="L891" t="s">
        <v>18</v>
      </c>
      <c r="M891" t="s">
        <v>19</v>
      </c>
    </row>
    <row r="892" spans="1:13" x14ac:dyDescent="0.2">
      <c r="A892" t="s">
        <v>13</v>
      </c>
      <c r="B892" t="s">
        <v>14</v>
      </c>
      <c r="C892" t="s">
        <v>15</v>
      </c>
      <c r="D892" t="s">
        <v>21</v>
      </c>
      <c r="E892" t="s">
        <v>22</v>
      </c>
      <c r="F892">
        <v>20230</v>
      </c>
      <c r="G892" t="s">
        <v>27</v>
      </c>
      <c r="H892">
        <v>2012</v>
      </c>
      <c r="I892">
        <v>3</v>
      </c>
      <c r="J892">
        <v>15314184.408343</v>
      </c>
      <c r="K892">
        <v>3594075</v>
      </c>
      <c r="L892" t="s">
        <v>18</v>
      </c>
      <c r="M892" t="s">
        <v>19</v>
      </c>
    </row>
    <row r="893" spans="1:13" x14ac:dyDescent="0.2">
      <c r="A893" t="s">
        <v>13</v>
      </c>
      <c r="B893" t="s">
        <v>14</v>
      </c>
      <c r="C893" t="s">
        <v>15</v>
      </c>
      <c r="D893" t="s">
        <v>21</v>
      </c>
      <c r="E893" t="s">
        <v>22</v>
      </c>
      <c r="F893">
        <v>20230</v>
      </c>
      <c r="G893" t="s">
        <v>27</v>
      </c>
      <c r="H893">
        <v>2012</v>
      </c>
      <c r="I893">
        <v>4</v>
      </c>
      <c r="J893">
        <v>15296901.999202</v>
      </c>
      <c r="K893">
        <v>3129944</v>
      </c>
      <c r="L893" t="s">
        <v>18</v>
      </c>
      <c r="M893" t="s">
        <v>19</v>
      </c>
    </row>
    <row r="894" spans="1:13" x14ac:dyDescent="0.2">
      <c r="A894" t="s">
        <v>13</v>
      </c>
      <c r="B894" t="s">
        <v>14</v>
      </c>
      <c r="C894" t="s">
        <v>15</v>
      </c>
      <c r="D894" t="s">
        <v>21</v>
      </c>
      <c r="E894" t="s">
        <v>22</v>
      </c>
      <c r="F894">
        <v>20230</v>
      </c>
      <c r="G894" t="s">
        <v>27</v>
      </c>
      <c r="H894">
        <v>2012</v>
      </c>
      <c r="I894">
        <v>5</v>
      </c>
      <c r="J894">
        <v>21207190.448217001</v>
      </c>
      <c r="K894">
        <v>4499607</v>
      </c>
      <c r="L894" t="s">
        <v>18</v>
      </c>
      <c r="M894" t="s">
        <v>19</v>
      </c>
    </row>
    <row r="895" spans="1:13" x14ac:dyDescent="0.2">
      <c r="A895" t="s">
        <v>13</v>
      </c>
      <c r="B895" t="s">
        <v>14</v>
      </c>
      <c r="C895" t="s">
        <v>15</v>
      </c>
      <c r="D895" t="s">
        <v>21</v>
      </c>
      <c r="E895" t="s">
        <v>22</v>
      </c>
      <c r="F895">
        <v>20230</v>
      </c>
      <c r="G895" t="s">
        <v>27</v>
      </c>
      <c r="H895">
        <v>2012</v>
      </c>
      <c r="I895">
        <v>6</v>
      </c>
      <c r="J895">
        <v>27206071.471797999</v>
      </c>
      <c r="K895">
        <v>5769874</v>
      </c>
      <c r="L895" t="s">
        <v>18</v>
      </c>
      <c r="M895" t="s">
        <v>19</v>
      </c>
    </row>
    <row r="896" spans="1:13" x14ac:dyDescent="0.2">
      <c r="A896" t="s">
        <v>13</v>
      </c>
      <c r="B896" t="s">
        <v>14</v>
      </c>
      <c r="C896" t="s">
        <v>15</v>
      </c>
      <c r="D896" t="s">
        <v>21</v>
      </c>
      <c r="E896" t="s">
        <v>22</v>
      </c>
      <c r="F896">
        <v>20230</v>
      </c>
      <c r="G896" t="s">
        <v>27</v>
      </c>
      <c r="H896">
        <v>2012</v>
      </c>
      <c r="I896">
        <v>7</v>
      </c>
      <c r="J896">
        <v>36865349.630327001</v>
      </c>
      <c r="K896">
        <v>7298839</v>
      </c>
      <c r="L896" t="s">
        <v>18</v>
      </c>
      <c r="M896" t="s">
        <v>19</v>
      </c>
    </row>
    <row r="897" spans="1:13" x14ac:dyDescent="0.2">
      <c r="A897" t="s">
        <v>13</v>
      </c>
      <c r="B897" t="s">
        <v>14</v>
      </c>
      <c r="C897" t="s">
        <v>15</v>
      </c>
      <c r="D897" t="s">
        <v>21</v>
      </c>
      <c r="E897" t="s">
        <v>22</v>
      </c>
      <c r="F897">
        <v>20230</v>
      </c>
      <c r="G897" t="s">
        <v>27</v>
      </c>
      <c r="H897">
        <v>2012</v>
      </c>
      <c r="I897">
        <v>8</v>
      </c>
      <c r="J897">
        <v>43315999.689925998</v>
      </c>
      <c r="K897">
        <v>8467235</v>
      </c>
      <c r="L897" t="s">
        <v>18</v>
      </c>
      <c r="M897" t="s">
        <v>19</v>
      </c>
    </row>
    <row r="898" spans="1:13" x14ac:dyDescent="0.2">
      <c r="A898" t="s">
        <v>13</v>
      </c>
      <c r="B898" t="s">
        <v>14</v>
      </c>
      <c r="C898" t="s">
        <v>15</v>
      </c>
      <c r="D898" t="s">
        <v>21</v>
      </c>
      <c r="E898" t="s">
        <v>22</v>
      </c>
      <c r="F898">
        <v>20230</v>
      </c>
      <c r="G898" t="s">
        <v>27</v>
      </c>
      <c r="H898">
        <v>2012</v>
      </c>
      <c r="I898">
        <v>9</v>
      </c>
      <c r="J898">
        <v>33950084.020923004</v>
      </c>
      <c r="K898">
        <v>6525933</v>
      </c>
      <c r="L898" t="s">
        <v>18</v>
      </c>
      <c r="M898" t="s">
        <v>19</v>
      </c>
    </row>
    <row r="899" spans="1:13" x14ac:dyDescent="0.2">
      <c r="A899" t="s">
        <v>13</v>
      </c>
      <c r="B899" t="s">
        <v>14</v>
      </c>
      <c r="C899" t="s">
        <v>15</v>
      </c>
      <c r="D899" t="s">
        <v>21</v>
      </c>
      <c r="E899" t="s">
        <v>22</v>
      </c>
      <c r="F899">
        <v>20230</v>
      </c>
      <c r="G899" t="s">
        <v>27</v>
      </c>
      <c r="H899">
        <v>2012</v>
      </c>
      <c r="I899">
        <v>10</v>
      </c>
      <c r="J899">
        <v>31057076.539110001</v>
      </c>
      <c r="K899">
        <v>5789165</v>
      </c>
      <c r="L899" t="s">
        <v>18</v>
      </c>
      <c r="M899" t="s">
        <v>19</v>
      </c>
    </row>
    <row r="900" spans="1:13" x14ac:dyDescent="0.2">
      <c r="A900" t="s">
        <v>13</v>
      </c>
      <c r="B900" t="s">
        <v>14</v>
      </c>
      <c r="C900" t="s">
        <v>15</v>
      </c>
      <c r="D900" t="s">
        <v>21</v>
      </c>
      <c r="E900" t="s">
        <v>22</v>
      </c>
      <c r="F900">
        <v>20230</v>
      </c>
      <c r="G900" t="s">
        <v>27</v>
      </c>
      <c r="H900">
        <v>2012</v>
      </c>
      <c r="I900">
        <v>11</v>
      </c>
      <c r="J900">
        <v>24986097.82736</v>
      </c>
      <c r="K900">
        <v>4643248</v>
      </c>
      <c r="L900" t="s">
        <v>18</v>
      </c>
      <c r="M900" t="s">
        <v>19</v>
      </c>
    </row>
    <row r="901" spans="1:13" x14ac:dyDescent="0.2">
      <c r="A901" t="s">
        <v>13</v>
      </c>
      <c r="B901" t="s">
        <v>14</v>
      </c>
      <c r="C901" t="s">
        <v>15</v>
      </c>
      <c r="D901" t="s">
        <v>21</v>
      </c>
      <c r="E901" t="s">
        <v>22</v>
      </c>
      <c r="F901">
        <v>20230</v>
      </c>
      <c r="G901" t="s">
        <v>27</v>
      </c>
      <c r="H901">
        <v>2012</v>
      </c>
      <c r="I901">
        <v>12</v>
      </c>
      <c r="J901">
        <v>12980576.557007</v>
      </c>
      <c r="K901">
        <v>2641769</v>
      </c>
      <c r="L901" t="s">
        <v>18</v>
      </c>
      <c r="M901" t="s">
        <v>19</v>
      </c>
    </row>
    <row r="902" spans="1:13" x14ac:dyDescent="0.2">
      <c r="A902" t="s">
        <v>13</v>
      </c>
      <c r="B902" t="s">
        <v>14</v>
      </c>
      <c r="C902" t="s">
        <v>15</v>
      </c>
      <c r="D902" t="s">
        <v>21</v>
      </c>
      <c r="E902" t="s">
        <v>22</v>
      </c>
      <c r="F902">
        <v>20230</v>
      </c>
      <c r="G902" t="s">
        <v>27</v>
      </c>
      <c r="H902">
        <v>2013</v>
      </c>
      <c r="I902">
        <v>1</v>
      </c>
      <c r="J902">
        <v>14487710.831467999</v>
      </c>
      <c r="K902">
        <v>3042611</v>
      </c>
      <c r="L902" t="s">
        <v>18</v>
      </c>
      <c r="M902" t="s">
        <v>19</v>
      </c>
    </row>
    <row r="903" spans="1:13" x14ac:dyDescent="0.2">
      <c r="A903" t="s">
        <v>13</v>
      </c>
      <c r="B903" t="s">
        <v>14</v>
      </c>
      <c r="C903" t="s">
        <v>15</v>
      </c>
      <c r="D903" t="s">
        <v>21</v>
      </c>
      <c r="E903" t="s">
        <v>22</v>
      </c>
      <c r="F903">
        <v>20230</v>
      </c>
      <c r="G903" t="s">
        <v>27</v>
      </c>
      <c r="H903">
        <v>2013</v>
      </c>
      <c r="I903">
        <v>2</v>
      </c>
      <c r="J903">
        <v>13925685.149502</v>
      </c>
      <c r="K903">
        <v>2727564</v>
      </c>
      <c r="L903" t="s">
        <v>18</v>
      </c>
      <c r="M903" t="s">
        <v>19</v>
      </c>
    </row>
    <row r="904" spans="1:13" x14ac:dyDescent="0.2">
      <c r="A904" t="s">
        <v>13</v>
      </c>
      <c r="B904" t="s">
        <v>14</v>
      </c>
      <c r="C904" t="s">
        <v>15</v>
      </c>
      <c r="D904" t="s">
        <v>21</v>
      </c>
      <c r="E904" t="s">
        <v>22</v>
      </c>
      <c r="F904">
        <v>20230</v>
      </c>
      <c r="G904" t="s">
        <v>27</v>
      </c>
      <c r="H904">
        <v>2013</v>
      </c>
      <c r="I904">
        <v>3</v>
      </c>
      <c r="J904">
        <v>13631191.305266</v>
      </c>
      <c r="K904">
        <v>2824761</v>
      </c>
      <c r="L904" t="s">
        <v>18</v>
      </c>
      <c r="M904" t="s">
        <v>19</v>
      </c>
    </row>
    <row r="905" spans="1:13" x14ac:dyDescent="0.2">
      <c r="A905" t="s">
        <v>13</v>
      </c>
      <c r="B905" t="s">
        <v>14</v>
      </c>
      <c r="C905" t="s">
        <v>15</v>
      </c>
      <c r="D905" t="s">
        <v>21</v>
      </c>
      <c r="E905" t="s">
        <v>22</v>
      </c>
      <c r="F905">
        <v>20230</v>
      </c>
      <c r="G905" t="s">
        <v>27</v>
      </c>
      <c r="H905">
        <v>2013</v>
      </c>
      <c r="I905">
        <v>4</v>
      </c>
      <c r="J905">
        <v>25760365.882351</v>
      </c>
      <c r="K905">
        <v>6599876</v>
      </c>
      <c r="L905" t="s">
        <v>18</v>
      </c>
      <c r="M905" t="s">
        <v>19</v>
      </c>
    </row>
    <row r="906" spans="1:13" x14ac:dyDescent="0.2">
      <c r="A906" t="s">
        <v>13</v>
      </c>
      <c r="B906" t="s">
        <v>14</v>
      </c>
      <c r="C906" t="s">
        <v>15</v>
      </c>
      <c r="D906" t="s">
        <v>21</v>
      </c>
      <c r="E906" t="s">
        <v>22</v>
      </c>
      <c r="F906">
        <v>20230</v>
      </c>
      <c r="G906" t="s">
        <v>27</v>
      </c>
      <c r="H906">
        <v>2013</v>
      </c>
      <c r="I906">
        <v>5</v>
      </c>
      <c r="J906">
        <v>44930141.718176998</v>
      </c>
      <c r="K906">
        <v>11119883</v>
      </c>
      <c r="L906" t="s">
        <v>18</v>
      </c>
      <c r="M906" t="s">
        <v>19</v>
      </c>
    </row>
    <row r="907" spans="1:13" x14ac:dyDescent="0.2">
      <c r="A907" t="s">
        <v>13</v>
      </c>
      <c r="B907" t="s">
        <v>14</v>
      </c>
      <c r="C907" t="s">
        <v>15</v>
      </c>
      <c r="D907" t="s">
        <v>21</v>
      </c>
      <c r="E907" t="s">
        <v>22</v>
      </c>
      <c r="F907">
        <v>20230</v>
      </c>
      <c r="G907" t="s">
        <v>27</v>
      </c>
      <c r="H907">
        <v>2013</v>
      </c>
      <c r="I907">
        <v>6</v>
      </c>
      <c r="J907">
        <v>28804751.375533</v>
      </c>
      <c r="K907">
        <v>6943104</v>
      </c>
      <c r="L907" t="s">
        <v>18</v>
      </c>
      <c r="M907" t="s">
        <v>19</v>
      </c>
    </row>
    <row r="908" spans="1:13" x14ac:dyDescent="0.2">
      <c r="A908" t="s">
        <v>13</v>
      </c>
      <c r="B908" t="s">
        <v>14</v>
      </c>
      <c r="C908" t="s">
        <v>15</v>
      </c>
      <c r="D908" t="s">
        <v>21</v>
      </c>
      <c r="E908" t="s">
        <v>22</v>
      </c>
      <c r="F908">
        <v>20230</v>
      </c>
      <c r="G908" t="s">
        <v>27</v>
      </c>
      <c r="H908">
        <v>2013</v>
      </c>
      <c r="I908">
        <v>7</v>
      </c>
      <c r="J908">
        <v>81276919.357054994</v>
      </c>
      <c r="K908">
        <v>19152521</v>
      </c>
      <c r="L908" t="s">
        <v>18</v>
      </c>
      <c r="M908" t="s">
        <v>19</v>
      </c>
    </row>
    <row r="909" spans="1:13" x14ac:dyDescent="0.2">
      <c r="A909" t="s">
        <v>13</v>
      </c>
      <c r="B909" t="s">
        <v>14</v>
      </c>
      <c r="C909" t="s">
        <v>15</v>
      </c>
      <c r="D909" t="s">
        <v>21</v>
      </c>
      <c r="E909" t="s">
        <v>22</v>
      </c>
      <c r="F909">
        <v>20230</v>
      </c>
      <c r="G909" t="s">
        <v>27</v>
      </c>
      <c r="H909">
        <v>2013</v>
      </c>
      <c r="I909">
        <v>8</v>
      </c>
      <c r="J909">
        <v>49090881.208191</v>
      </c>
      <c r="K909">
        <v>11542880</v>
      </c>
      <c r="L909" t="s">
        <v>18</v>
      </c>
      <c r="M909" t="s">
        <v>19</v>
      </c>
    </row>
    <row r="910" spans="1:13" x14ac:dyDescent="0.2">
      <c r="A910" t="s">
        <v>13</v>
      </c>
      <c r="B910" t="s">
        <v>14</v>
      </c>
      <c r="C910" t="s">
        <v>15</v>
      </c>
      <c r="D910" t="s">
        <v>21</v>
      </c>
      <c r="E910" t="s">
        <v>22</v>
      </c>
      <c r="F910">
        <v>20230</v>
      </c>
      <c r="G910" t="s">
        <v>27</v>
      </c>
      <c r="H910">
        <v>2013</v>
      </c>
      <c r="I910">
        <v>9</v>
      </c>
      <c r="J910">
        <v>35963027.920573004</v>
      </c>
      <c r="K910">
        <v>8774723</v>
      </c>
      <c r="L910" t="s">
        <v>18</v>
      </c>
      <c r="M910" t="s">
        <v>19</v>
      </c>
    </row>
    <row r="911" spans="1:13" x14ac:dyDescent="0.2">
      <c r="A911" t="s">
        <v>13</v>
      </c>
      <c r="B911" t="s">
        <v>14</v>
      </c>
      <c r="C911" t="s">
        <v>15</v>
      </c>
      <c r="D911" t="s">
        <v>21</v>
      </c>
      <c r="E911" t="s">
        <v>22</v>
      </c>
      <c r="F911">
        <v>20230</v>
      </c>
      <c r="G911" t="s">
        <v>27</v>
      </c>
      <c r="H911">
        <v>2013</v>
      </c>
      <c r="I911">
        <v>10</v>
      </c>
      <c r="J911">
        <v>41035788.074051</v>
      </c>
      <c r="K911">
        <v>9665528</v>
      </c>
      <c r="L911" t="s">
        <v>18</v>
      </c>
      <c r="M911" t="s">
        <v>19</v>
      </c>
    </row>
    <row r="912" spans="1:13" x14ac:dyDescent="0.2">
      <c r="A912" t="s">
        <v>13</v>
      </c>
      <c r="B912" t="s">
        <v>14</v>
      </c>
      <c r="C912" t="s">
        <v>15</v>
      </c>
      <c r="D912" t="s">
        <v>21</v>
      </c>
      <c r="E912" t="s">
        <v>22</v>
      </c>
      <c r="F912">
        <v>20230</v>
      </c>
      <c r="G912" t="s">
        <v>27</v>
      </c>
      <c r="H912">
        <v>2013</v>
      </c>
      <c r="I912">
        <v>11</v>
      </c>
      <c r="J912">
        <v>43793983.833913997</v>
      </c>
      <c r="K912">
        <v>11428052</v>
      </c>
      <c r="L912" t="s">
        <v>18</v>
      </c>
      <c r="M912" t="s">
        <v>19</v>
      </c>
    </row>
    <row r="913" spans="1:13" x14ac:dyDescent="0.2">
      <c r="A913" t="s">
        <v>13</v>
      </c>
      <c r="B913" t="s">
        <v>14</v>
      </c>
      <c r="C913" t="s">
        <v>15</v>
      </c>
      <c r="D913" t="s">
        <v>21</v>
      </c>
      <c r="E913" t="s">
        <v>22</v>
      </c>
      <c r="F913">
        <v>20230</v>
      </c>
      <c r="G913" t="s">
        <v>27</v>
      </c>
      <c r="H913">
        <v>2013</v>
      </c>
      <c r="I913">
        <v>12</v>
      </c>
      <c r="J913">
        <v>19003102.648366001</v>
      </c>
      <c r="K913">
        <v>4942313</v>
      </c>
      <c r="L913" t="s">
        <v>18</v>
      </c>
      <c r="M913" t="s">
        <v>19</v>
      </c>
    </row>
    <row r="914" spans="1:13" x14ac:dyDescent="0.2">
      <c r="A914" t="s">
        <v>13</v>
      </c>
      <c r="B914" t="s">
        <v>14</v>
      </c>
      <c r="C914" t="s">
        <v>15</v>
      </c>
      <c r="D914" t="s">
        <v>21</v>
      </c>
      <c r="E914" t="s">
        <v>22</v>
      </c>
      <c r="F914">
        <v>20230</v>
      </c>
      <c r="G914" t="s">
        <v>27</v>
      </c>
      <c r="H914">
        <v>2014</v>
      </c>
      <c r="I914">
        <v>1</v>
      </c>
      <c r="J914">
        <v>25889675.736834999</v>
      </c>
      <c r="K914">
        <v>6602614</v>
      </c>
      <c r="L914" t="s">
        <v>18</v>
      </c>
      <c r="M914" t="s">
        <v>19</v>
      </c>
    </row>
    <row r="915" spans="1:13" x14ac:dyDescent="0.2">
      <c r="A915" t="s">
        <v>13</v>
      </c>
      <c r="B915" t="s">
        <v>14</v>
      </c>
      <c r="C915" t="s">
        <v>15</v>
      </c>
      <c r="D915" t="s">
        <v>21</v>
      </c>
      <c r="E915" t="s">
        <v>22</v>
      </c>
      <c r="F915">
        <v>20230</v>
      </c>
      <c r="G915" t="s">
        <v>27</v>
      </c>
      <c r="H915">
        <v>2014</v>
      </c>
      <c r="I915">
        <v>2</v>
      </c>
      <c r="J915">
        <v>25710925.696178</v>
      </c>
      <c r="K915">
        <v>6702245</v>
      </c>
      <c r="L915" t="s">
        <v>18</v>
      </c>
      <c r="M915" t="s">
        <v>19</v>
      </c>
    </row>
    <row r="916" spans="1:13" x14ac:dyDescent="0.2">
      <c r="A916" t="s">
        <v>13</v>
      </c>
      <c r="B916" t="s">
        <v>14</v>
      </c>
      <c r="C916" t="s">
        <v>15</v>
      </c>
      <c r="D916" t="s">
        <v>21</v>
      </c>
      <c r="E916" t="s">
        <v>22</v>
      </c>
      <c r="F916">
        <v>20230</v>
      </c>
      <c r="G916" t="s">
        <v>27</v>
      </c>
      <c r="H916">
        <v>2014</v>
      </c>
      <c r="I916">
        <v>3</v>
      </c>
      <c r="J916">
        <v>35606105.169558004</v>
      </c>
      <c r="K916">
        <v>8898080</v>
      </c>
      <c r="L916" t="s">
        <v>18</v>
      </c>
      <c r="M916" t="s">
        <v>19</v>
      </c>
    </row>
    <row r="917" spans="1:13" x14ac:dyDescent="0.2">
      <c r="A917" t="s">
        <v>13</v>
      </c>
      <c r="B917" t="s">
        <v>14</v>
      </c>
      <c r="C917" t="s">
        <v>15</v>
      </c>
      <c r="D917" t="s">
        <v>21</v>
      </c>
      <c r="E917" t="s">
        <v>22</v>
      </c>
      <c r="F917">
        <v>20230</v>
      </c>
      <c r="G917" t="s">
        <v>27</v>
      </c>
      <c r="H917">
        <v>2014</v>
      </c>
      <c r="I917">
        <v>4</v>
      </c>
      <c r="J917">
        <v>32354999.404635001</v>
      </c>
      <c r="K917">
        <v>7525055</v>
      </c>
      <c r="L917" t="s">
        <v>18</v>
      </c>
      <c r="M917" t="s">
        <v>19</v>
      </c>
    </row>
    <row r="918" spans="1:13" x14ac:dyDescent="0.2">
      <c r="A918" t="s">
        <v>13</v>
      </c>
      <c r="B918" t="s">
        <v>14</v>
      </c>
      <c r="C918" t="s">
        <v>15</v>
      </c>
      <c r="D918" t="s">
        <v>21</v>
      </c>
      <c r="E918" t="s">
        <v>22</v>
      </c>
      <c r="F918">
        <v>20230</v>
      </c>
      <c r="G918" t="s">
        <v>27</v>
      </c>
      <c r="H918">
        <v>2014</v>
      </c>
      <c r="I918">
        <v>5</v>
      </c>
      <c r="J918">
        <v>33599737.850017004</v>
      </c>
      <c r="K918">
        <v>8192433</v>
      </c>
      <c r="L918" t="s">
        <v>18</v>
      </c>
      <c r="M918" t="s">
        <v>19</v>
      </c>
    </row>
    <row r="919" spans="1:13" x14ac:dyDescent="0.2">
      <c r="A919" t="s">
        <v>13</v>
      </c>
      <c r="B919" t="s">
        <v>14</v>
      </c>
      <c r="C919" t="s">
        <v>15</v>
      </c>
      <c r="D919" t="s">
        <v>21</v>
      </c>
      <c r="E919" t="s">
        <v>22</v>
      </c>
      <c r="F919">
        <v>20230</v>
      </c>
      <c r="G919" t="s">
        <v>27</v>
      </c>
      <c r="H919">
        <v>2014</v>
      </c>
      <c r="I919">
        <v>6</v>
      </c>
      <c r="J919">
        <v>32016658.354798</v>
      </c>
      <c r="K919">
        <v>7373095</v>
      </c>
      <c r="L919" t="s">
        <v>18</v>
      </c>
      <c r="M919" t="s">
        <v>19</v>
      </c>
    </row>
    <row r="920" spans="1:13" x14ac:dyDescent="0.2">
      <c r="A920" t="s">
        <v>13</v>
      </c>
      <c r="B920" t="s">
        <v>14</v>
      </c>
      <c r="C920" t="s">
        <v>15</v>
      </c>
      <c r="D920" t="s">
        <v>21</v>
      </c>
      <c r="E920" t="s">
        <v>22</v>
      </c>
      <c r="F920">
        <v>20230</v>
      </c>
      <c r="G920" t="s">
        <v>27</v>
      </c>
      <c r="H920">
        <v>2014</v>
      </c>
      <c r="I920">
        <v>7</v>
      </c>
      <c r="J920">
        <v>41054983.290740997</v>
      </c>
      <c r="K920">
        <v>9079366</v>
      </c>
      <c r="L920" t="s">
        <v>18</v>
      </c>
      <c r="M920" t="s">
        <v>19</v>
      </c>
    </row>
    <row r="921" spans="1:13" x14ac:dyDescent="0.2">
      <c r="A921" t="s">
        <v>13</v>
      </c>
      <c r="B921" t="s">
        <v>14</v>
      </c>
      <c r="C921" t="s">
        <v>15</v>
      </c>
      <c r="D921" t="s">
        <v>21</v>
      </c>
      <c r="E921" t="s">
        <v>22</v>
      </c>
      <c r="F921">
        <v>20230</v>
      </c>
      <c r="G921" t="s">
        <v>27</v>
      </c>
      <c r="H921">
        <v>2014</v>
      </c>
      <c r="I921">
        <v>8</v>
      </c>
      <c r="J921">
        <v>62166891.060947999</v>
      </c>
      <c r="K921">
        <v>13735600</v>
      </c>
      <c r="L921" t="s">
        <v>18</v>
      </c>
      <c r="M921" t="s">
        <v>19</v>
      </c>
    </row>
    <row r="922" spans="1:13" x14ac:dyDescent="0.2">
      <c r="A922" t="s">
        <v>13</v>
      </c>
      <c r="B922" t="s">
        <v>14</v>
      </c>
      <c r="C922" t="s">
        <v>15</v>
      </c>
      <c r="D922" t="s">
        <v>21</v>
      </c>
      <c r="E922" t="s">
        <v>22</v>
      </c>
      <c r="F922">
        <v>20230</v>
      </c>
      <c r="G922" t="s">
        <v>27</v>
      </c>
      <c r="H922">
        <v>2014</v>
      </c>
      <c r="I922">
        <v>9</v>
      </c>
      <c r="J922">
        <v>55709415.903269999</v>
      </c>
      <c r="K922">
        <v>11489321</v>
      </c>
      <c r="L922" t="s">
        <v>18</v>
      </c>
      <c r="M922" t="s">
        <v>19</v>
      </c>
    </row>
    <row r="923" spans="1:13" x14ac:dyDescent="0.2">
      <c r="A923" t="s">
        <v>13</v>
      </c>
      <c r="B923" t="s">
        <v>14</v>
      </c>
      <c r="C923" t="s">
        <v>15</v>
      </c>
      <c r="D923" t="s">
        <v>21</v>
      </c>
      <c r="E923" t="s">
        <v>22</v>
      </c>
      <c r="F923">
        <v>20230</v>
      </c>
      <c r="G923" t="s">
        <v>27</v>
      </c>
      <c r="H923">
        <v>2014</v>
      </c>
      <c r="I923">
        <v>10</v>
      </c>
      <c r="J923">
        <v>57931301.978035003</v>
      </c>
      <c r="K923">
        <v>11001281</v>
      </c>
      <c r="L923" t="s">
        <v>18</v>
      </c>
      <c r="M923" t="s">
        <v>19</v>
      </c>
    </row>
    <row r="924" spans="1:13" x14ac:dyDescent="0.2">
      <c r="A924" t="s">
        <v>13</v>
      </c>
      <c r="B924" t="s">
        <v>14</v>
      </c>
      <c r="C924" t="s">
        <v>15</v>
      </c>
      <c r="D924" t="s">
        <v>21</v>
      </c>
      <c r="E924" t="s">
        <v>22</v>
      </c>
      <c r="F924">
        <v>20230</v>
      </c>
      <c r="G924" t="s">
        <v>27</v>
      </c>
      <c r="H924">
        <v>2014</v>
      </c>
      <c r="I924">
        <v>11</v>
      </c>
      <c r="J924">
        <v>42829980.206261002</v>
      </c>
      <c r="K924">
        <v>8373067</v>
      </c>
      <c r="L924" t="s">
        <v>18</v>
      </c>
      <c r="M924" t="s">
        <v>19</v>
      </c>
    </row>
    <row r="925" spans="1:13" x14ac:dyDescent="0.2">
      <c r="A925" t="s">
        <v>13</v>
      </c>
      <c r="B925" t="s">
        <v>14</v>
      </c>
      <c r="C925" t="s">
        <v>15</v>
      </c>
      <c r="D925" t="s">
        <v>21</v>
      </c>
      <c r="E925" t="s">
        <v>22</v>
      </c>
      <c r="F925">
        <v>20230</v>
      </c>
      <c r="G925" t="s">
        <v>27</v>
      </c>
      <c r="H925">
        <v>2014</v>
      </c>
      <c r="I925">
        <v>12</v>
      </c>
      <c r="J925">
        <v>27558833.85726</v>
      </c>
      <c r="K925">
        <v>5102796</v>
      </c>
      <c r="L925" t="s">
        <v>18</v>
      </c>
      <c r="M925" t="s">
        <v>19</v>
      </c>
    </row>
    <row r="926" spans="1:13" x14ac:dyDescent="0.2">
      <c r="A926" t="s">
        <v>13</v>
      </c>
      <c r="B926" t="s">
        <v>14</v>
      </c>
      <c r="C926" t="s">
        <v>15</v>
      </c>
      <c r="D926" t="s">
        <v>21</v>
      </c>
      <c r="E926" t="s">
        <v>22</v>
      </c>
      <c r="F926">
        <v>20230</v>
      </c>
      <c r="G926" t="s">
        <v>27</v>
      </c>
      <c r="H926">
        <v>2015</v>
      </c>
      <c r="I926">
        <v>1</v>
      </c>
      <c r="J926">
        <v>46972169.133193001</v>
      </c>
      <c r="K926">
        <v>8150301</v>
      </c>
      <c r="L926" t="s">
        <v>18</v>
      </c>
      <c r="M926" t="s">
        <v>19</v>
      </c>
    </row>
    <row r="927" spans="1:13" x14ac:dyDescent="0.2">
      <c r="A927" t="s">
        <v>13</v>
      </c>
      <c r="B927" t="s">
        <v>14</v>
      </c>
      <c r="C927" t="s">
        <v>15</v>
      </c>
      <c r="D927" t="s">
        <v>21</v>
      </c>
      <c r="E927" t="s">
        <v>22</v>
      </c>
      <c r="F927">
        <v>20230</v>
      </c>
      <c r="G927" t="s">
        <v>27</v>
      </c>
      <c r="H927">
        <v>2015</v>
      </c>
      <c r="I927">
        <v>2</v>
      </c>
      <c r="J927">
        <v>50878848.097002</v>
      </c>
      <c r="K927">
        <v>9383948</v>
      </c>
      <c r="L927" t="s">
        <v>18</v>
      </c>
      <c r="M927" t="s">
        <v>19</v>
      </c>
    </row>
    <row r="928" spans="1:13" x14ac:dyDescent="0.2">
      <c r="A928" t="s">
        <v>13</v>
      </c>
      <c r="B928" t="s">
        <v>14</v>
      </c>
      <c r="C928" t="s">
        <v>15</v>
      </c>
      <c r="D928" t="s">
        <v>21</v>
      </c>
      <c r="E928" t="s">
        <v>22</v>
      </c>
      <c r="F928">
        <v>20230</v>
      </c>
      <c r="G928" t="s">
        <v>27</v>
      </c>
      <c r="H928">
        <v>2015</v>
      </c>
      <c r="I928">
        <v>3</v>
      </c>
      <c r="J928">
        <v>42759959.964948997</v>
      </c>
      <c r="K928">
        <v>7536464</v>
      </c>
      <c r="L928" t="s">
        <v>18</v>
      </c>
      <c r="M928" t="s">
        <v>19</v>
      </c>
    </row>
    <row r="929" spans="1:13" x14ac:dyDescent="0.2">
      <c r="A929" t="s">
        <v>13</v>
      </c>
      <c r="B929" t="s">
        <v>14</v>
      </c>
      <c r="C929" t="s">
        <v>15</v>
      </c>
      <c r="D929" t="s">
        <v>21</v>
      </c>
      <c r="E929" t="s">
        <v>22</v>
      </c>
      <c r="F929">
        <v>20230</v>
      </c>
      <c r="G929" t="s">
        <v>27</v>
      </c>
      <c r="H929">
        <v>2015</v>
      </c>
      <c r="I929">
        <v>4</v>
      </c>
      <c r="J929">
        <v>39805806.232977003</v>
      </c>
      <c r="K929">
        <v>7073034</v>
      </c>
      <c r="L929" t="s">
        <v>18</v>
      </c>
      <c r="M929" t="s">
        <v>19</v>
      </c>
    </row>
    <row r="930" spans="1:13" x14ac:dyDescent="0.2">
      <c r="A930" t="s">
        <v>13</v>
      </c>
      <c r="B930" t="s">
        <v>14</v>
      </c>
      <c r="C930" t="s">
        <v>15</v>
      </c>
      <c r="D930" t="s">
        <v>21</v>
      </c>
      <c r="E930" t="s">
        <v>22</v>
      </c>
      <c r="F930">
        <v>20230</v>
      </c>
      <c r="G930" t="s">
        <v>27</v>
      </c>
      <c r="H930">
        <v>2015</v>
      </c>
      <c r="I930">
        <v>5</v>
      </c>
      <c r="J930">
        <v>44057699.630787998</v>
      </c>
      <c r="K930">
        <v>8626093</v>
      </c>
      <c r="L930" t="s">
        <v>18</v>
      </c>
      <c r="M930" t="s">
        <v>19</v>
      </c>
    </row>
    <row r="931" spans="1:13" x14ac:dyDescent="0.2">
      <c r="A931" t="s">
        <v>13</v>
      </c>
      <c r="B931" t="s">
        <v>14</v>
      </c>
      <c r="C931" t="s">
        <v>15</v>
      </c>
      <c r="D931" t="s">
        <v>21</v>
      </c>
      <c r="E931" t="s">
        <v>22</v>
      </c>
      <c r="F931">
        <v>20230</v>
      </c>
      <c r="G931" t="s">
        <v>27</v>
      </c>
      <c r="H931">
        <v>2015</v>
      </c>
      <c r="I931">
        <v>6</v>
      </c>
      <c r="J931">
        <v>25996899.415286001</v>
      </c>
      <c r="K931">
        <v>5641603</v>
      </c>
      <c r="L931" t="s">
        <v>18</v>
      </c>
      <c r="M931" t="s">
        <v>19</v>
      </c>
    </row>
    <row r="932" spans="1:13" x14ac:dyDescent="0.2">
      <c r="A932" t="s">
        <v>13</v>
      </c>
      <c r="B932" t="s">
        <v>14</v>
      </c>
      <c r="C932" t="s">
        <v>15</v>
      </c>
      <c r="D932" t="s">
        <v>21</v>
      </c>
      <c r="E932" t="s">
        <v>22</v>
      </c>
      <c r="F932">
        <v>20230</v>
      </c>
      <c r="G932" t="s">
        <v>27</v>
      </c>
      <c r="H932">
        <v>2015</v>
      </c>
      <c r="I932">
        <v>7</v>
      </c>
      <c r="J932">
        <v>39503336.687997997</v>
      </c>
      <c r="K932">
        <v>9119343</v>
      </c>
      <c r="L932" t="s">
        <v>18</v>
      </c>
      <c r="M932" t="s">
        <v>19</v>
      </c>
    </row>
    <row r="933" spans="1:13" x14ac:dyDescent="0.2">
      <c r="A933" t="s">
        <v>13</v>
      </c>
      <c r="B933" t="s">
        <v>14</v>
      </c>
      <c r="C933" t="s">
        <v>15</v>
      </c>
      <c r="D933" t="s">
        <v>21</v>
      </c>
      <c r="E933" t="s">
        <v>22</v>
      </c>
      <c r="F933">
        <v>20230</v>
      </c>
      <c r="G933" t="s">
        <v>27</v>
      </c>
      <c r="H933">
        <v>2015</v>
      </c>
      <c r="I933">
        <v>8</v>
      </c>
      <c r="J933">
        <v>30134995.829397</v>
      </c>
      <c r="K933">
        <v>6728170</v>
      </c>
      <c r="L933" t="s">
        <v>18</v>
      </c>
      <c r="M933" t="s">
        <v>19</v>
      </c>
    </row>
    <row r="934" spans="1:13" x14ac:dyDescent="0.2">
      <c r="A934" t="s">
        <v>13</v>
      </c>
      <c r="B934" t="s">
        <v>14</v>
      </c>
      <c r="C934" t="s">
        <v>15</v>
      </c>
      <c r="D934" t="s">
        <v>21</v>
      </c>
      <c r="E934" t="s">
        <v>22</v>
      </c>
      <c r="F934">
        <v>20230</v>
      </c>
      <c r="G934" t="s">
        <v>27</v>
      </c>
      <c r="H934">
        <v>2015</v>
      </c>
      <c r="I934">
        <v>9</v>
      </c>
      <c r="J934">
        <v>50699439.689181998</v>
      </c>
      <c r="K934">
        <v>12574695</v>
      </c>
      <c r="L934" t="s">
        <v>18</v>
      </c>
      <c r="M934" t="s">
        <v>19</v>
      </c>
    </row>
    <row r="935" spans="1:13" x14ac:dyDescent="0.2">
      <c r="A935" t="s">
        <v>13</v>
      </c>
      <c r="B935" t="s">
        <v>14</v>
      </c>
      <c r="C935" t="s">
        <v>15</v>
      </c>
      <c r="D935" t="s">
        <v>21</v>
      </c>
      <c r="E935" t="s">
        <v>22</v>
      </c>
      <c r="F935">
        <v>20230</v>
      </c>
      <c r="G935" t="s">
        <v>27</v>
      </c>
      <c r="H935">
        <v>2015</v>
      </c>
      <c r="I935">
        <v>10</v>
      </c>
      <c r="J935">
        <v>25951239.544815999</v>
      </c>
      <c r="K935">
        <v>6147652</v>
      </c>
      <c r="L935" t="s">
        <v>18</v>
      </c>
      <c r="M935" t="s">
        <v>19</v>
      </c>
    </row>
    <row r="936" spans="1:13" x14ac:dyDescent="0.2">
      <c r="A936" t="s">
        <v>13</v>
      </c>
      <c r="B936" t="s">
        <v>14</v>
      </c>
      <c r="C936" t="s">
        <v>15</v>
      </c>
      <c r="D936" t="s">
        <v>21</v>
      </c>
      <c r="E936" t="s">
        <v>22</v>
      </c>
      <c r="F936">
        <v>20230</v>
      </c>
      <c r="G936" t="s">
        <v>27</v>
      </c>
      <c r="H936">
        <v>2015</v>
      </c>
      <c r="I936">
        <v>11</v>
      </c>
      <c r="J936">
        <v>37014771.304075003</v>
      </c>
      <c r="K936">
        <v>9449920</v>
      </c>
      <c r="L936" t="s">
        <v>18</v>
      </c>
      <c r="M936" t="s">
        <v>19</v>
      </c>
    </row>
    <row r="937" spans="1:13" x14ac:dyDescent="0.2">
      <c r="A937" t="s">
        <v>13</v>
      </c>
      <c r="B937" t="s">
        <v>14</v>
      </c>
      <c r="C937" t="s">
        <v>15</v>
      </c>
      <c r="D937" t="s">
        <v>21</v>
      </c>
      <c r="E937" t="s">
        <v>22</v>
      </c>
      <c r="F937">
        <v>20230</v>
      </c>
      <c r="G937" t="s">
        <v>27</v>
      </c>
      <c r="H937">
        <v>2015</v>
      </c>
      <c r="I937">
        <v>12</v>
      </c>
      <c r="J937">
        <v>25517441.525876001</v>
      </c>
      <c r="K937">
        <v>6608562</v>
      </c>
      <c r="L937" t="s">
        <v>18</v>
      </c>
      <c r="M937" t="s">
        <v>19</v>
      </c>
    </row>
    <row r="938" spans="1:13" x14ac:dyDescent="0.2">
      <c r="A938" t="s">
        <v>13</v>
      </c>
      <c r="B938" t="s">
        <v>14</v>
      </c>
      <c r="C938" t="s">
        <v>15</v>
      </c>
      <c r="D938" t="s">
        <v>21</v>
      </c>
      <c r="E938" t="s">
        <v>22</v>
      </c>
      <c r="F938">
        <v>20230</v>
      </c>
      <c r="G938" t="s">
        <v>27</v>
      </c>
      <c r="H938">
        <v>2016</v>
      </c>
      <c r="I938">
        <v>1</v>
      </c>
      <c r="J938">
        <v>12777439.442151999</v>
      </c>
      <c r="K938">
        <v>3414865</v>
      </c>
      <c r="L938" t="s">
        <v>18</v>
      </c>
      <c r="M938" t="s">
        <v>19</v>
      </c>
    </row>
    <row r="939" spans="1:13" x14ac:dyDescent="0.2">
      <c r="A939" t="s">
        <v>13</v>
      </c>
      <c r="B939" t="s">
        <v>14</v>
      </c>
      <c r="C939" t="s">
        <v>15</v>
      </c>
      <c r="D939" t="s">
        <v>21</v>
      </c>
      <c r="E939" t="s">
        <v>22</v>
      </c>
      <c r="F939">
        <v>20230</v>
      </c>
      <c r="G939" t="s">
        <v>27</v>
      </c>
      <c r="H939">
        <v>2016</v>
      </c>
      <c r="I939">
        <v>2</v>
      </c>
      <c r="J939">
        <v>20665564.430640001</v>
      </c>
      <c r="K939">
        <v>5816157</v>
      </c>
      <c r="L939" t="s">
        <v>18</v>
      </c>
      <c r="M939" t="s">
        <v>19</v>
      </c>
    </row>
    <row r="940" spans="1:13" x14ac:dyDescent="0.2">
      <c r="A940" t="s">
        <v>13</v>
      </c>
      <c r="B940" t="s">
        <v>14</v>
      </c>
      <c r="C940" t="s">
        <v>15</v>
      </c>
      <c r="D940" t="s">
        <v>21</v>
      </c>
      <c r="E940" t="s">
        <v>22</v>
      </c>
      <c r="F940">
        <v>20230</v>
      </c>
      <c r="G940" t="s">
        <v>27</v>
      </c>
      <c r="H940">
        <v>2016</v>
      </c>
      <c r="I940">
        <v>3</v>
      </c>
      <c r="J940">
        <v>30121383.101468001</v>
      </c>
      <c r="K940">
        <v>9494584</v>
      </c>
      <c r="L940" t="s">
        <v>18</v>
      </c>
      <c r="M940" t="s">
        <v>19</v>
      </c>
    </row>
    <row r="941" spans="1:13" x14ac:dyDescent="0.2">
      <c r="A941" t="s">
        <v>13</v>
      </c>
      <c r="B941" t="s">
        <v>14</v>
      </c>
      <c r="C941" t="s">
        <v>15</v>
      </c>
      <c r="D941" t="s">
        <v>21</v>
      </c>
      <c r="E941" t="s">
        <v>22</v>
      </c>
      <c r="F941">
        <v>20230</v>
      </c>
      <c r="G941" t="s">
        <v>27</v>
      </c>
      <c r="H941">
        <v>2016</v>
      </c>
      <c r="I941">
        <v>4</v>
      </c>
      <c r="J941">
        <v>27395608.839281</v>
      </c>
      <c r="K941">
        <v>8408250</v>
      </c>
      <c r="L941" t="s">
        <v>18</v>
      </c>
      <c r="M941" t="s">
        <v>19</v>
      </c>
    </row>
    <row r="942" spans="1:13" x14ac:dyDescent="0.2">
      <c r="A942" t="s">
        <v>13</v>
      </c>
      <c r="B942" t="s">
        <v>14</v>
      </c>
      <c r="C942" t="s">
        <v>15</v>
      </c>
      <c r="D942" t="s">
        <v>21</v>
      </c>
      <c r="E942" t="s">
        <v>22</v>
      </c>
      <c r="F942">
        <v>20230</v>
      </c>
      <c r="G942" t="s">
        <v>27</v>
      </c>
      <c r="H942">
        <v>2016</v>
      </c>
      <c r="I942">
        <v>5</v>
      </c>
      <c r="J942">
        <v>31297082.815409999</v>
      </c>
      <c r="K942">
        <v>9349349</v>
      </c>
      <c r="L942" t="s">
        <v>18</v>
      </c>
      <c r="M942" t="s">
        <v>19</v>
      </c>
    </row>
    <row r="943" spans="1:13" x14ac:dyDescent="0.2">
      <c r="A943" t="s">
        <v>13</v>
      </c>
      <c r="B943" t="s">
        <v>14</v>
      </c>
      <c r="C943" t="s">
        <v>15</v>
      </c>
      <c r="D943" t="s">
        <v>21</v>
      </c>
      <c r="E943" t="s">
        <v>22</v>
      </c>
      <c r="F943">
        <v>20230</v>
      </c>
      <c r="G943" t="s">
        <v>27</v>
      </c>
      <c r="H943">
        <v>2016</v>
      </c>
      <c r="I943">
        <v>6</v>
      </c>
      <c r="J943">
        <v>19406659.079324</v>
      </c>
      <c r="K943">
        <v>5754054</v>
      </c>
      <c r="L943" t="s">
        <v>18</v>
      </c>
      <c r="M943" t="s">
        <v>19</v>
      </c>
    </row>
    <row r="944" spans="1:13" x14ac:dyDescent="0.2">
      <c r="A944" t="s">
        <v>13</v>
      </c>
      <c r="B944" t="s">
        <v>14</v>
      </c>
      <c r="C944" t="s">
        <v>15</v>
      </c>
      <c r="D944" t="s">
        <v>21</v>
      </c>
      <c r="E944" t="s">
        <v>22</v>
      </c>
      <c r="F944">
        <v>20230</v>
      </c>
      <c r="G944" t="s">
        <v>27</v>
      </c>
      <c r="H944">
        <v>2016</v>
      </c>
      <c r="I944">
        <v>7</v>
      </c>
      <c r="J944">
        <v>49010183.221199997</v>
      </c>
      <c r="K944">
        <v>13604106</v>
      </c>
      <c r="L944" t="s">
        <v>18</v>
      </c>
      <c r="M944" t="s">
        <v>19</v>
      </c>
    </row>
    <row r="945" spans="1:13" x14ac:dyDescent="0.2">
      <c r="A945" t="s">
        <v>13</v>
      </c>
      <c r="B945" t="s">
        <v>14</v>
      </c>
      <c r="C945" t="s">
        <v>15</v>
      </c>
      <c r="D945" t="s">
        <v>21</v>
      </c>
      <c r="E945" t="s">
        <v>22</v>
      </c>
      <c r="F945">
        <v>20230</v>
      </c>
      <c r="G945" t="s">
        <v>27</v>
      </c>
      <c r="H945">
        <v>2016</v>
      </c>
      <c r="I945">
        <v>8</v>
      </c>
      <c r="J945">
        <v>20228786.931428999</v>
      </c>
      <c r="K945">
        <v>5747318</v>
      </c>
      <c r="L945" t="s">
        <v>18</v>
      </c>
      <c r="M945" t="s">
        <v>19</v>
      </c>
    </row>
    <row r="946" spans="1:13" x14ac:dyDescent="0.2">
      <c r="A946" t="s">
        <v>13</v>
      </c>
      <c r="B946" t="s">
        <v>14</v>
      </c>
      <c r="C946" t="s">
        <v>15</v>
      </c>
      <c r="D946" t="s">
        <v>21</v>
      </c>
      <c r="E946" t="s">
        <v>22</v>
      </c>
      <c r="F946">
        <v>20230</v>
      </c>
      <c r="G946" t="s">
        <v>27</v>
      </c>
      <c r="H946">
        <v>2016</v>
      </c>
      <c r="I946">
        <v>9</v>
      </c>
      <c r="J946">
        <v>32423025.948008999</v>
      </c>
      <c r="K946">
        <v>8563657</v>
      </c>
      <c r="L946" t="s">
        <v>18</v>
      </c>
      <c r="M946" t="s">
        <v>19</v>
      </c>
    </row>
    <row r="947" spans="1:13" x14ac:dyDescent="0.2">
      <c r="A947" t="s">
        <v>13</v>
      </c>
      <c r="B947" t="s">
        <v>14</v>
      </c>
      <c r="C947" t="s">
        <v>15</v>
      </c>
      <c r="D947" t="s">
        <v>21</v>
      </c>
      <c r="E947" t="s">
        <v>22</v>
      </c>
      <c r="F947">
        <v>20230</v>
      </c>
      <c r="G947" t="s">
        <v>27</v>
      </c>
      <c r="H947">
        <v>2016</v>
      </c>
      <c r="I947">
        <v>10</v>
      </c>
      <c r="J947">
        <v>24146129.971368998</v>
      </c>
      <c r="K947">
        <v>7282056</v>
      </c>
      <c r="L947" t="s">
        <v>18</v>
      </c>
      <c r="M947" t="s">
        <v>19</v>
      </c>
    </row>
    <row r="948" spans="1:13" x14ac:dyDescent="0.2">
      <c r="A948" t="s">
        <v>13</v>
      </c>
      <c r="B948" t="s">
        <v>14</v>
      </c>
      <c r="C948" t="s">
        <v>15</v>
      </c>
      <c r="D948" t="s">
        <v>21</v>
      </c>
      <c r="E948" t="s">
        <v>22</v>
      </c>
      <c r="F948">
        <v>20230</v>
      </c>
      <c r="G948" t="s">
        <v>27</v>
      </c>
      <c r="H948">
        <v>2016</v>
      </c>
      <c r="I948">
        <v>11</v>
      </c>
      <c r="J948">
        <v>19098448.032607</v>
      </c>
      <c r="K948">
        <v>6141925</v>
      </c>
      <c r="L948" t="s">
        <v>18</v>
      </c>
      <c r="M948" t="s">
        <v>19</v>
      </c>
    </row>
    <row r="949" spans="1:13" x14ac:dyDescent="0.2">
      <c r="A949" t="s">
        <v>13</v>
      </c>
      <c r="B949" t="s">
        <v>14</v>
      </c>
      <c r="C949" t="s">
        <v>15</v>
      </c>
      <c r="D949" t="s">
        <v>21</v>
      </c>
      <c r="E949" t="s">
        <v>22</v>
      </c>
      <c r="F949">
        <v>20230</v>
      </c>
      <c r="G949" t="s">
        <v>27</v>
      </c>
      <c r="H949">
        <v>2016</v>
      </c>
      <c r="I949">
        <v>12</v>
      </c>
      <c r="J949">
        <v>17568710.177149002</v>
      </c>
      <c r="K949">
        <v>5786113</v>
      </c>
      <c r="L949" t="s">
        <v>18</v>
      </c>
      <c r="M949" t="s">
        <v>19</v>
      </c>
    </row>
    <row r="950" spans="1:13" x14ac:dyDescent="0.2">
      <c r="A950" t="s">
        <v>13</v>
      </c>
      <c r="B950" t="s">
        <v>14</v>
      </c>
      <c r="C950" t="s">
        <v>15</v>
      </c>
      <c r="D950" t="s">
        <v>21</v>
      </c>
      <c r="E950" t="s">
        <v>22</v>
      </c>
      <c r="F950">
        <v>20230</v>
      </c>
      <c r="G950" t="s">
        <v>28</v>
      </c>
      <c r="H950">
        <v>2017</v>
      </c>
      <c r="I950">
        <v>1</v>
      </c>
      <c r="J950">
        <v>16056649.090597</v>
      </c>
      <c r="K950">
        <v>4973622</v>
      </c>
      <c r="L950" t="s">
        <v>18</v>
      </c>
      <c r="M950" t="s">
        <v>19</v>
      </c>
    </row>
    <row r="951" spans="1:13" x14ac:dyDescent="0.2">
      <c r="A951" t="s">
        <v>13</v>
      </c>
      <c r="B951" t="s">
        <v>14</v>
      </c>
      <c r="C951" t="s">
        <v>15</v>
      </c>
      <c r="D951" t="s">
        <v>21</v>
      </c>
      <c r="E951" t="s">
        <v>22</v>
      </c>
      <c r="F951">
        <v>20230</v>
      </c>
      <c r="G951" t="s">
        <v>28</v>
      </c>
      <c r="H951">
        <v>2017</v>
      </c>
      <c r="I951">
        <v>2</v>
      </c>
      <c r="J951">
        <v>32579212.410417002</v>
      </c>
      <c r="K951">
        <v>10127275</v>
      </c>
      <c r="L951" t="s">
        <v>18</v>
      </c>
      <c r="M951" t="s">
        <v>19</v>
      </c>
    </row>
    <row r="952" spans="1:13" x14ac:dyDescent="0.2">
      <c r="A952" t="s">
        <v>13</v>
      </c>
      <c r="B952" t="s">
        <v>14</v>
      </c>
      <c r="C952" t="s">
        <v>15</v>
      </c>
      <c r="D952" t="s">
        <v>21</v>
      </c>
      <c r="E952" t="s">
        <v>22</v>
      </c>
      <c r="F952">
        <v>20230</v>
      </c>
      <c r="G952" t="s">
        <v>28</v>
      </c>
      <c r="H952">
        <v>2017</v>
      </c>
      <c r="I952">
        <v>3</v>
      </c>
      <c r="J952">
        <v>26801052.104873002</v>
      </c>
      <c r="K952">
        <v>7559009</v>
      </c>
      <c r="L952" t="s">
        <v>18</v>
      </c>
      <c r="M952" t="s">
        <v>19</v>
      </c>
    </row>
    <row r="953" spans="1:13" x14ac:dyDescent="0.2">
      <c r="A953" t="s">
        <v>13</v>
      </c>
      <c r="B953" t="s">
        <v>14</v>
      </c>
      <c r="C953" t="s">
        <v>15</v>
      </c>
      <c r="D953" t="s">
        <v>21</v>
      </c>
      <c r="E953" t="s">
        <v>22</v>
      </c>
      <c r="F953">
        <v>20230</v>
      </c>
      <c r="G953" t="s">
        <v>28</v>
      </c>
      <c r="H953">
        <v>2017</v>
      </c>
      <c r="I953">
        <v>4</v>
      </c>
      <c r="J953">
        <v>33606634.511449002</v>
      </c>
      <c r="K953">
        <v>9409299</v>
      </c>
      <c r="L953" t="s">
        <v>18</v>
      </c>
      <c r="M953" t="s">
        <v>19</v>
      </c>
    </row>
    <row r="954" spans="1:13" x14ac:dyDescent="0.2">
      <c r="A954" t="s">
        <v>13</v>
      </c>
      <c r="B954" t="s">
        <v>14</v>
      </c>
      <c r="C954" t="s">
        <v>15</v>
      </c>
      <c r="D954" t="s">
        <v>21</v>
      </c>
      <c r="E954" t="s">
        <v>22</v>
      </c>
      <c r="F954">
        <v>20230</v>
      </c>
      <c r="G954" t="s">
        <v>28</v>
      </c>
      <c r="H954">
        <v>2017</v>
      </c>
      <c r="I954">
        <v>5</v>
      </c>
      <c r="J954">
        <v>37595871.835900001</v>
      </c>
      <c r="K954">
        <v>10907439</v>
      </c>
      <c r="L954" t="s">
        <v>18</v>
      </c>
      <c r="M954" t="s">
        <v>19</v>
      </c>
    </row>
    <row r="955" spans="1:13" x14ac:dyDescent="0.2">
      <c r="A955" t="s">
        <v>13</v>
      </c>
      <c r="B955" t="s">
        <v>14</v>
      </c>
      <c r="C955" t="s">
        <v>15</v>
      </c>
      <c r="D955" t="s">
        <v>21</v>
      </c>
      <c r="E955" t="s">
        <v>22</v>
      </c>
      <c r="F955">
        <v>20230</v>
      </c>
      <c r="G955" t="s">
        <v>28</v>
      </c>
      <c r="H955">
        <v>2017</v>
      </c>
      <c r="I955">
        <v>6</v>
      </c>
      <c r="J955">
        <v>29403303.998319</v>
      </c>
      <c r="K955">
        <v>7799867</v>
      </c>
      <c r="L955" t="s">
        <v>18</v>
      </c>
      <c r="M955" t="s">
        <v>19</v>
      </c>
    </row>
    <row r="956" spans="1:13" x14ac:dyDescent="0.2">
      <c r="A956" t="s">
        <v>13</v>
      </c>
      <c r="B956" t="s">
        <v>14</v>
      </c>
      <c r="C956" t="s">
        <v>15</v>
      </c>
      <c r="D956" t="s">
        <v>21</v>
      </c>
      <c r="E956" t="s">
        <v>22</v>
      </c>
      <c r="F956">
        <v>20230</v>
      </c>
      <c r="G956" t="s">
        <v>28</v>
      </c>
      <c r="H956">
        <v>2017</v>
      </c>
      <c r="I956">
        <v>7</v>
      </c>
      <c r="J956">
        <v>57337235.471504003</v>
      </c>
      <c r="K956">
        <v>15099669</v>
      </c>
      <c r="L956" t="s">
        <v>18</v>
      </c>
      <c r="M956" t="s">
        <v>19</v>
      </c>
    </row>
    <row r="957" spans="1:13" x14ac:dyDescent="0.2">
      <c r="A957" t="s">
        <v>13</v>
      </c>
      <c r="B957" t="s">
        <v>14</v>
      </c>
      <c r="C957" t="s">
        <v>15</v>
      </c>
      <c r="D957" t="s">
        <v>21</v>
      </c>
      <c r="E957" t="s">
        <v>22</v>
      </c>
      <c r="F957">
        <v>20230</v>
      </c>
      <c r="G957" t="s">
        <v>28</v>
      </c>
      <c r="H957">
        <v>2017</v>
      </c>
      <c r="I957">
        <v>8</v>
      </c>
      <c r="J957">
        <v>16524661.513107</v>
      </c>
      <c r="K957">
        <v>4257184</v>
      </c>
      <c r="L957" t="s">
        <v>18</v>
      </c>
      <c r="M957" t="s">
        <v>19</v>
      </c>
    </row>
    <row r="958" spans="1:13" x14ac:dyDescent="0.2">
      <c r="A958" t="s">
        <v>13</v>
      </c>
      <c r="B958" t="s">
        <v>14</v>
      </c>
      <c r="C958" t="s">
        <v>15</v>
      </c>
      <c r="D958" t="s">
        <v>21</v>
      </c>
      <c r="E958" t="s">
        <v>22</v>
      </c>
      <c r="F958">
        <v>20230</v>
      </c>
      <c r="G958" t="s">
        <v>28</v>
      </c>
      <c r="H958">
        <v>2017</v>
      </c>
      <c r="I958">
        <v>9</v>
      </c>
      <c r="J958">
        <v>40295984.689824</v>
      </c>
      <c r="K958">
        <v>10378056</v>
      </c>
      <c r="L958" t="s">
        <v>18</v>
      </c>
      <c r="M958" t="s">
        <v>19</v>
      </c>
    </row>
    <row r="959" spans="1:13" x14ac:dyDescent="0.2">
      <c r="A959" t="s">
        <v>13</v>
      </c>
      <c r="B959" t="s">
        <v>14</v>
      </c>
      <c r="C959" t="s">
        <v>15</v>
      </c>
      <c r="D959" t="s">
        <v>21</v>
      </c>
      <c r="E959" t="s">
        <v>22</v>
      </c>
      <c r="F959">
        <v>20230</v>
      </c>
      <c r="G959" t="s">
        <v>28</v>
      </c>
      <c r="H959">
        <v>2017</v>
      </c>
      <c r="I959">
        <v>10</v>
      </c>
      <c r="J959">
        <v>27348168.707734</v>
      </c>
      <c r="K959">
        <v>7420049</v>
      </c>
      <c r="L959" t="s">
        <v>18</v>
      </c>
      <c r="M959" t="s">
        <v>19</v>
      </c>
    </row>
    <row r="960" spans="1:13" x14ac:dyDescent="0.2">
      <c r="A960" t="s">
        <v>13</v>
      </c>
      <c r="B960" t="s">
        <v>14</v>
      </c>
      <c r="C960" t="s">
        <v>15</v>
      </c>
      <c r="D960" t="s">
        <v>21</v>
      </c>
      <c r="E960" t="s">
        <v>22</v>
      </c>
      <c r="F960">
        <v>20230</v>
      </c>
      <c r="G960" t="s">
        <v>28</v>
      </c>
      <c r="H960">
        <v>2017</v>
      </c>
      <c r="I960">
        <v>11</v>
      </c>
      <c r="J960">
        <v>26861902.693695001</v>
      </c>
      <c r="K960">
        <v>6669439</v>
      </c>
      <c r="L960" t="s">
        <v>18</v>
      </c>
      <c r="M960" t="s">
        <v>19</v>
      </c>
    </row>
    <row r="961" spans="1:13" x14ac:dyDescent="0.2">
      <c r="A961" t="s">
        <v>13</v>
      </c>
      <c r="B961" t="s">
        <v>14</v>
      </c>
      <c r="C961" t="s">
        <v>15</v>
      </c>
      <c r="D961" t="s">
        <v>21</v>
      </c>
      <c r="E961" t="s">
        <v>22</v>
      </c>
      <c r="F961">
        <v>20230</v>
      </c>
      <c r="G961" t="s">
        <v>28</v>
      </c>
      <c r="H961">
        <v>2017</v>
      </c>
      <c r="I961">
        <v>12</v>
      </c>
      <c r="J961">
        <v>26845374.334272001</v>
      </c>
      <c r="K961">
        <v>7003401</v>
      </c>
      <c r="L961" t="s">
        <v>18</v>
      </c>
      <c r="M961" t="s">
        <v>19</v>
      </c>
    </row>
    <row r="962" spans="1:13" x14ac:dyDescent="0.2">
      <c r="A962" t="s">
        <v>13</v>
      </c>
      <c r="B962" t="s">
        <v>14</v>
      </c>
      <c r="C962" t="s">
        <v>15</v>
      </c>
      <c r="D962" t="s">
        <v>21</v>
      </c>
      <c r="E962" t="s">
        <v>22</v>
      </c>
      <c r="F962">
        <v>20230</v>
      </c>
      <c r="G962" t="s">
        <v>28</v>
      </c>
      <c r="H962">
        <v>2018</v>
      </c>
      <c r="I962">
        <v>1</v>
      </c>
      <c r="J962">
        <v>16805774.278214999</v>
      </c>
      <c r="K962">
        <v>4613500</v>
      </c>
      <c r="L962" t="s">
        <v>18</v>
      </c>
      <c r="M962" t="s">
        <v>19</v>
      </c>
    </row>
    <row r="963" spans="1:13" x14ac:dyDescent="0.2">
      <c r="A963" t="s">
        <v>13</v>
      </c>
      <c r="B963" t="s">
        <v>14</v>
      </c>
      <c r="C963" t="s">
        <v>15</v>
      </c>
      <c r="D963" t="s">
        <v>21</v>
      </c>
      <c r="E963" t="s">
        <v>22</v>
      </c>
      <c r="F963">
        <v>20230</v>
      </c>
      <c r="G963" t="s">
        <v>28</v>
      </c>
      <c r="H963">
        <v>2018</v>
      </c>
      <c r="I963">
        <v>2</v>
      </c>
      <c r="J963">
        <v>16315772.899879999</v>
      </c>
      <c r="K963">
        <v>4627531</v>
      </c>
      <c r="L963" t="s">
        <v>18</v>
      </c>
      <c r="M963" t="s">
        <v>19</v>
      </c>
    </row>
    <row r="964" spans="1:13" x14ac:dyDescent="0.2">
      <c r="A964" t="s">
        <v>13</v>
      </c>
      <c r="B964" t="s">
        <v>14</v>
      </c>
      <c r="C964" t="s">
        <v>15</v>
      </c>
      <c r="D964" t="s">
        <v>21</v>
      </c>
      <c r="E964" t="s">
        <v>22</v>
      </c>
      <c r="F964">
        <v>20230</v>
      </c>
      <c r="G964" t="s">
        <v>28</v>
      </c>
      <c r="H964">
        <v>2018</v>
      </c>
      <c r="I964">
        <v>3</v>
      </c>
      <c r="J964">
        <v>12064861.928884</v>
      </c>
      <c r="K964">
        <v>3331107</v>
      </c>
      <c r="L964" t="s">
        <v>18</v>
      </c>
      <c r="M964" t="s">
        <v>19</v>
      </c>
    </row>
    <row r="965" spans="1:13" x14ac:dyDescent="0.2">
      <c r="A965" t="s">
        <v>13</v>
      </c>
      <c r="B965" t="s">
        <v>14</v>
      </c>
      <c r="C965" t="s">
        <v>15</v>
      </c>
      <c r="D965" t="s">
        <v>21</v>
      </c>
      <c r="E965" t="s">
        <v>22</v>
      </c>
      <c r="F965">
        <v>20230</v>
      </c>
      <c r="G965" t="s">
        <v>28</v>
      </c>
      <c r="H965">
        <v>2018</v>
      </c>
      <c r="I965">
        <v>4</v>
      </c>
      <c r="J965">
        <v>61386450.571355999</v>
      </c>
      <c r="K965">
        <v>15297768</v>
      </c>
      <c r="L965" t="s">
        <v>18</v>
      </c>
      <c r="M965" t="s">
        <v>19</v>
      </c>
    </row>
    <row r="966" spans="1:13" x14ac:dyDescent="0.2">
      <c r="A966" t="s">
        <v>13</v>
      </c>
      <c r="B966" t="s">
        <v>14</v>
      </c>
      <c r="C966" t="s">
        <v>15</v>
      </c>
      <c r="D966" t="s">
        <v>21</v>
      </c>
      <c r="E966" t="s">
        <v>22</v>
      </c>
      <c r="F966">
        <v>20230</v>
      </c>
      <c r="G966" t="s">
        <v>28</v>
      </c>
      <c r="H966">
        <v>2018</v>
      </c>
      <c r="I966">
        <v>5</v>
      </c>
      <c r="J966">
        <v>37360117.132016003</v>
      </c>
      <c r="K966">
        <v>8841818</v>
      </c>
      <c r="L966" t="s">
        <v>18</v>
      </c>
      <c r="M966" t="s">
        <v>19</v>
      </c>
    </row>
    <row r="967" spans="1:13" x14ac:dyDescent="0.2">
      <c r="A967" t="s">
        <v>13</v>
      </c>
      <c r="B967" t="s">
        <v>14</v>
      </c>
      <c r="C967" t="s">
        <v>15</v>
      </c>
      <c r="D967" t="s">
        <v>21</v>
      </c>
      <c r="E967" t="s">
        <v>22</v>
      </c>
      <c r="F967">
        <v>20230</v>
      </c>
      <c r="G967" t="s">
        <v>28</v>
      </c>
      <c r="H967">
        <v>2018</v>
      </c>
      <c r="I967">
        <v>6</v>
      </c>
      <c r="J967">
        <v>32162273.154298</v>
      </c>
      <c r="K967">
        <v>7494397</v>
      </c>
      <c r="L967" t="s">
        <v>18</v>
      </c>
      <c r="M967" t="s">
        <v>19</v>
      </c>
    </row>
    <row r="968" spans="1:13" x14ac:dyDescent="0.2">
      <c r="A968" t="s">
        <v>13</v>
      </c>
      <c r="B968" t="s">
        <v>14</v>
      </c>
      <c r="C968" t="s">
        <v>15</v>
      </c>
      <c r="D968" t="s">
        <v>21</v>
      </c>
      <c r="E968" t="s">
        <v>22</v>
      </c>
      <c r="F968">
        <v>20230</v>
      </c>
      <c r="G968" t="s">
        <v>28</v>
      </c>
      <c r="H968">
        <v>2018</v>
      </c>
      <c r="I968">
        <v>7</v>
      </c>
      <c r="J968">
        <v>61561383.057899997</v>
      </c>
      <c r="K968">
        <v>14696171</v>
      </c>
      <c r="L968" t="s">
        <v>18</v>
      </c>
      <c r="M968" t="s">
        <v>19</v>
      </c>
    </row>
    <row r="969" spans="1:13" x14ac:dyDescent="0.2">
      <c r="A969" t="s">
        <v>13</v>
      </c>
      <c r="B969" t="s">
        <v>14</v>
      </c>
      <c r="C969" t="s">
        <v>15</v>
      </c>
      <c r="D969" t="s">
        <v>21</v>
      </c>
      <c r="E969" t="s">
        <v>22</v>
      </c>
      <c r="F969">
        <v>20230</v>
      </c>
      <c r="G969" t="s">
        <v>28</v>
      </c>
      <c r="H969">
        <v>2018</v>
      </c>
      <c r="I969">
        <v>8</v>
      </c>
      <c r="J969">
        <v>50026919.767741002</v>
      </c>
      <c r="K969">
        <v>11387695</v>
      </c>
      <c r="L969" t="s">
        <v>18</v>
      </c>
      <c r="M969" t="s">
        <v>19</v>
      </c>
    </row>
    <row r="970" spans="1:13" x14ac:dyDescent="0.2">
      <c r="A970" t="s">
        <v>13</v>
      </c>
      <c r="B970" t="s">
        <v>14</v>
      </c>
      <c r="C970" t="s">
        <v>15</v>
      </c>
      <c r="D970" t="s">
        <v>21</v>
      </c>
      <c r="E970" t="s">
        <v>22</v>
      </c>
      <c r="F970">
        <v>20230</v>
      </c>
      <c r="G970" t="s">
        <v>28</v>
      </c>
      <c r="H970">
        <v>2018</v>
      </c>
      <c r="I970">
        <v>9</v>
      </c>
      <c r="J970">
        <v>48668327.722142003</v>
      </c>
      <c r="K970">
        <v>11040455</v>
      </c>
      <c r="L970" t="s">
        <v>18</v>
      </c>
      <c r="M970" t="s">
        <v>19</v>
      </c>
    </row>
    <row r="971" spans="1:13" x14ac:dyDescent="0.2">
      <c r="A971" t="s">
        <v>13</v>
      </c>
      <c r="B971" t="s">
        <v>14</v>
      </c>
      <c r="C971" t="s">
        <v>15</v>
      </c>
      <c r="D971" t="s">
        <v>21</v>
      </c>
      <c r="E971" t="s">
        <v>22</v>
      </c>
      <c r="F971">
        <v>20230</v>
      </c>
      <c r="G971" t="s">
        <v>28</v>
      </c>
      <c r="H971">
        <v>2018</v>
      </c>
      <c r="I971">
        <v>10</v>
      </c>
      <c r="J971">
        <v>46321572.224716</v>
      </c>
      <c r="K971">
        <v>10598529</v>
      </c>
      <c r="L971" t="s">
        <v>18</v>
      </c>
      <c r="M971" t="s">
        <v>19</v>
      </c>
    </row>
    <row r="972" spans="1:13" x14ac:dyDescent="0.2">
      <c r="A972" t="s">
        <v>13</v>
      </c>
      <c r="B972" t="s">
        <v>14</v>
      </c>
      <c r="C972" t="s">
        <v>15</v>
      </c>
      <c r="D972" t="s">
        <v>21</v>
      </c>
      <c r="E972" t="s">
        <v>22</v>
      </c>
      <c r="F972">
        <v>20230</v>
      </c>
      <c r="G972" t="s">
        <v>28</v>
      </c>
      <c r="H972">
        <v>2018</v>
      </c>
      <c r="I972">
        <v>11</v>
      </c>
      <c r="J972">
        <v>41203938.661351003</v>
      </c>
      <c r="K972">
        <v>9902785</v>
      </c>
      <c r="L972" t="s">
        <v>18</v>
      </c>
      <c r="M972" t="s">
        <v>19</v>
      </c>
    </row>
    <row r="973" spans="1:13" x14ac:dyDescent="0.2">
      <c r="A973" t="s">
        <v>13</v>
      </c>
      <c r="B973" t="s">
        <v>14</v>
      </c>
      <c r="C973" t="s">
        <v>15</v>
      </c>
      <c r="D973" t="s">
        <v>21</v>
      </c>
      <c r="E973" t="s">
        <v>22</v>
      </c>
      <c r="F973">
        <v>20230</v>
      </c>
      <c r="G973" t="s">
        <v>28</v>
      </c>
      <c r="H973">
        <v>2018</v>
      </c>
      <c r="I973">
        <v>12</v>
      </c>
      <c r="J973">
        <v>35675814.665674999</v>
      </c>
      <c r="K973">
        <v>8412818</v>
      </c>
      <c r="L973" t="s">
        <v>18</v>
      </c>
      <c r="M973" t="s">
        <v>19</v>
      </c>
    </row>
    <row r="974" spans="1:13" x14ac:dyDescent="0.2">
      <c r="A974" t="s">
        <v>13</v>
      </c>
      <c r="B974" t="s">
        <v>14</v>
      </c>
      <c r="C974" t="s">
        <v>15</v>
      </c>
      <c r="D974" t="s">
        <v>21</v>
      </c>
      <c r="E974" t="s">
        <v>22</v>
      </c>
      <c r="F974">
        <v>20230</v>
      </c>
      <c r="G974" t="s">
        <v>28</v>
      </c>
      <c r="H974">
        <v>2019</v>
      </c>
      <c r="I974">
        <v>1</v>
      </c>
      <c r="J974">
        <v>31279766.520895001</v>
      </c>
      <c r="K974">
        <v>8129636</v>
      </c>
      <c r="L974" t="s">
        <v>18</v>
      </c>
      <c r="M974" t="s">
        <v>19</v>
      </c>
    </row>
    <row r="975" spans="1:13" x14ac:dyDescent="0.2">
      <c r="A975" t="s">
        <v>13</v>
      </c>
      <c r="B975" t="s">
        <v>14</v>
      </c>
      <c r="C975" t="s">
        <v>15</v>
      </c>
      <c r="D975" t="s">
        <v>21</v>
      </c>
      <c r="E975" t="s">
        <v>22</v>
      </c>
      <c r="F975">
        <v>20230</v>
      </c>
      <c r="G975" t="s">
        <v>28</v>
      </c>
      <c r="H975">
        <v>2019</v>
      </c>
      <c r="I975">
        <v>2</v>
      </c>
      <c r="J975">
        <v>34112269.105397001</v>
      </c>
      <c r="K975">
        <v>8679025</v>
      </c>
      <c r="L975" t="s">
        <v>18</v>
      </c>
      <c r="M975" t="s">
        <v>19</v>
      </c>
    </row>
    <row r="976" spans="1:13" x14ac:dyDescent="0.2">
      <c r="A976" t="s">
        <v>13</v>
      </c>
      <c r="B976" t="s">
        <v>14</v>
      </c>
      <c r="C976" t="s">
        <v>15</v>
      </c>
      <c r="D976" t="s">
        <v>21</v>
      </c>
      <c r="E976" t="s">
        <v>22</v>
      </c>
      <c r="F976">
        <v>20230</v>
      </c>
      <c r="G976" t="s">
        <v>28</v>
      </c>
      <c r="H976">
        <v>2019</v>
      </c>
      <c r="I976">
        <v>3</v>
      </c>
      <c r="J976">
        <v>18206574.696137998</v>
      </c>
      <c r="K976">
        <v>4921304</v>
      </c>
      <c r="L976" t="s">
        <v>18</v>
      </c>
      <c r="M976" t="s">
        <v>19</v>
      </c>
    </row>
    <row r="977" spans="1:13" x14ac:dyDescent="0.2">
      <c r="A977" t="s">
        <v>13</v>
      </c>
      <c r="B977" t="s">
        <v>14</v>
      </c>
      <c r="C977" t="s">
        <v>15</v>
      </c>
      <c r="D977" t="s">
        <v>21</v>
      </c>
      <c r="E977" t="s">
        <v>22</v>
      </c>
      <c r="F977">
        <v>20230</v>
      </c>
      <c r="G977" t="s">
        <v>28</v>
      </c>
      <c r="H977">
        <v>2019</v>
      </c>
      <c r="I977">
        <v>4</v>
      </c>
      <c r="J977">
        <v>58685586.171438001</v>
      </c>
      <c r="K977">
        <v>15404048</v>
      </c>
      <c r="L977" t="s">
        <v>18</v>
      </c>
      <c r="M977" t="s">
        <v>19</v>
      </c>
    </row>
    <row r="978" spans="1:13" x14ac:dyDescent="0.2">
      <c r="A978" t="s">
        <v>13</v>
      </c>
      <c r="B978" t="s">
        <v>14</v>
      </c>
      <c r="C978" t="s">
        <v>15</v>
      </c>
      <c r="D978" t="s">
        <v>21</v>
      </c>
      <c r="E978" t="s">
        <v>22</v>
      </c>
      <c r="F978">
        <v>20230</v>
      </c>
      <c r="G978" t="s">
        <v>28</v>
      </c>
      <c r="H978">
        <v>2019</v>
      </c>
      <c r="I978">
        <v>5</v>
      </c>
      <c r="J978">
        <v>32990477.524156999</v>
      </c>
      <c r="K978">
        <v>8431746</v>
      </c>
      <c r="L978" t="s">
        <v>18</v>
      </c>
      <c r="M978" t="s">
        <v>19</v>
      </c>
    </row>
    <row r="979" spans="1:13" x14ac:dyDescent="0.2">
      <c r="A979" t="s">
        <v>13</v>
      </c>
      <c r="B979" t="s">
        <v>14</v>
      </c>
      <c r="C979" t="s">
        <v>15</v>
      </c>
      <c r="D979" t="s">
        <v>21</v>
      </c>
      <c r="E979" t="s">
        <v>22</v>
      </c>
      <c r="F979">
        <v>20230</v>
      </c>
      <c r="G979" t="s">
        <v>28</v>
      </c>
      <c r="H979">
        <v>2019</v>
      </c>
      <c r="I979">
        <v>6</v>
      </c>
      <c r="J979">
        <v>33880964.388328001</v>
      </c>
      <c r="K979">
        <v>8735491</v>
      </c>
      <c r="L979" t="s">
        <v>18</v>
      </c>
      <c r="M979" t="s">
        <v>19</v>
      </c>
    </row>
    <row r="980" spans="1:13" x14ac:dyDescent="0.2">
      <c r="A980" t="s">
        <v>13</v>
      </c>
      <c r="B980" t="s">
        <v>14</v>
      </c>
      <c r="C980" t="s">
        <v>15</v>
      </c>
      <c r="D980" t="s">
        <v>21</v>
      </c>
      <c r="E980" t="s">
        <v>22</v>
      </c>
      <c r="F980">
        <v>20230</v>
      </c>
      <c r="G980" t="s">
        <v>28</v>
      </c>
      <c r="H980">
        <v>2019</v>
      </c>
      <c r="I980">
        <v>7</v>
      </c>
      <c r="J980">
        <v>45049415.254362002</v>
      </c>
      <c r="K980">
        <v>11691166</v>
      </c>
      <c r="L980" t="s">
        <v>18</v>
      </c>
      <c r="M980" t="s">
        <v>19</v>
      </c>
    </row>
    <row r="981" spans="1:13" x14ac:dyDescent="0.2">
      <c r="A981" t="s">
        <v>13</v>
      </c>
      <c r="B981" t="s">
        <v>14</v>
      </c>
      <c r="C981" t="s">
        <v>15</v>
      </c>
      <c r="D981" t="s">
        <v>21</v>
      </c>
      <c r="E981" t="s">
        <v>22</v>
      </c>
      <c r="F981">
        <v>20230</v>
      </c>
      <c r="G981" t="s">
        <v>28</v>
      </c>
      <c r="H981">
        <v>2019</v>
      </c>
      <c r="I981">
        <v>8</v>
      </c>
      <c r="J981">
        <v>34275967.476733997</v>
      </c>
      <c r="K981">
        <v>8425255</v>
      </c>
      <c r="L981" t="s">
        <v>18</v>
      </c>
      <c r="M981" t="s">
        <v>19</v>
      </c>
    </row>
    <row r="982" spans="1:13" x14ac:dyDescent="0.2">
      <c r="A982" t="s">
        <v>13</v>
      </c>
      <c r="B982" t="s">
        <v>14</v>
      </c>
      <c r="C982" t="s">
        <v>15</v>
      </c>
      <c r="D982" t="s">
        <v>21</v>
      </c>
      <c r="E982" t="s">
        <v>22</v>
      </c>
      <c r="F982">
        <v>20230</v>
      </c>
      <c r="G982" t="s">
        <v>28</v>
      </c>
      <c r="H982">
        <v>2019</v>
      </c>
      <c r="I982">
        <v>9</v>
      </c>
      <c r="J982">
        <v>34517491.166078001</v>
      </c>
      <c r="K982">
        <v>8607630</v>
      </c>
      <c r="L982" t="s">
        <v>18</v>
      </c>
      <c r="M982" t="s">
        <v>19</v>
      </c>
    </row>
    <row r="983" spans="1:13" x14ac:dyDescent="0.2">
      <c r="A983" t="s">
        <v>13</v>
      </c>
      <c r="B983" t="s">
        <v>14</v>
      </c>
      <c r="C983" t="s">
        <v>15</v>
      </c>
      <c r="D983" t="s">
        <v>21</v>
      </c>
      <c r="E983" t="s">
        <v>22</v>
      </c>
      <c r="F983">
        <v>20230</v>
      </c>
      <c r="G983" t="s">
        <v>28</v>
      </c>
      <c r="H983">
        <v>2019</v>
      </c>
      <c r="I983">
        <v>10</v>
      </c>
      <c r="J983">
        <v>35538928.468385004</v>
      </c>
      <c r="K983">
        <v>9124919</v>
      </c>
      <c r="L983" t="s">
        <v>18</v>
      </c>
      <c r="M983" t="s">
        <v>19</v>
      </c>
    </row>
    <row r="984" spans="1:13" x14ac:dyDescent="0.2">
      <c r="A984" t="s">
        <v>13</v>
      </c>
      <c r="B984" t="s">
        <v>14</v>
      </c>
      <c r="C984" t="s">
        <v>15</v>
      </c>
      <c r="D984" t="s">
        <v>21</v>
      </c>
      <c r="E984" t="s">
        <v>22</v>
      </c>
      <c r="F984">
        <v>20230</v>
      </c>
      <c r="G984" t="s">
        <v>28</v>
      </c>
      <c r="H984">
        <v>2019</v>
      </c>
      <c r="I984">
        <v>11</v>
      </c>
      <c r="J984">
        <v>23801827.88755</v>
      </c>
      <c r="K984">
        <v>6510710</v>
      </c>
      <c r="L984" t="s">
        <v>18</v>
      </c>
      <c r="M984" t="s">
        <v>19</v>
      </c>
    </row>
    <row r="985" spans="1:13" x14ac:dyDescent="0.2">
      <c r="A985" t="s">
        <v>13</v>
      </c>
      <c r="B985" t="s">
        <v>14</v>
      </c>
      <c r="C985" t="s">
        <v>15</v>
      </c>
      <c r="D985" t="s">
        <v>21</v>
      </c>
      <c r="E985" t="s">
        <v>22</v>
      </c>
      <c r="F985">
        <v>20230</v>
      </c>
      <c r="G985" t="s">
        <v>28</v>
      </c>
      <c r="H985">
        <v>2019</v>
      </c>
      <c r="I985">
        <v>12</v>
      </c>
      <c r="J985">
        <v>58474211.968725003</v>
      </c>
      <c r="K985">
        <v>15060450</v>
      </c>
      <c r="L985" t="s">
        <v>18</v>
      </c>
      <c r="M985" t="s">
        <v>19</v>
      </c>
    </row>
    <row r="986" spans="1:13" x14ac:dyDescent="0.2">
      <c r="A986" t="s">
        <v>13</v>
      </c>
      <c r="B986" t="s">
        <v>14</v>
      </c>
      <c r="C986" t="s">
        <v>15</v>
      </c>
      <c r="D986" t="s">
        <v>21</v>
      </c>
      <c r="E986" t="s">
        <v>22</v>
      </c>
      <c r="F986">
        <v>20230</v>
      </c>
      <c r="G986" t="s">
        <v>28</v>
      </c>
      <c r="H986">
        <v>2020</v>
      </c>
      <c r="I986">
        <v>1</v>
      </c>
      <c r="J986">
        <v>40468056.599128</v>
      </c>
      <c r="K986">
        <v>10760534</v>
      </c>
      <c r="L986" t="s">
        <v>18</v>
      </c>
      <c r="M986" t="s">
        <v>19</v>
      </c>
    </row>
    <row r="987" spans="1:13" x14ac:dyDescent="0.2">
      <c r="A987" t="s">
        <v>13</v>
      </c>
      <c r="B987" t="s">
        <v>14</v>
      </c>
      <c r="C987" t="s">
        <v>15</v>
      </c>
      <c r="D987" t="s">
        <v>21</v>
      </c>
      <c r="E987" t="s">
        <v>22</v>
      </c>
      <c r="F987">
        <v>20230</v>
      </c>
      <c r="G987" t="s">
        <v>28</v>
      </c>
      <c r="H987">
        <v>2020</v>
      </c>
      <c r="I987">
        <v>2</v>
      </c>
      <c r="J987">
        <v>28109288.872529</v>
      </c>
      <c r="K987">
        <v>8043268</v>
      </c>
      <c r="L987" t="s">
        <v>18</v>
      </c>
      <c r="M987" t="s">
        <v>19</v>
      </c>
    </row>
    <row r="988" spans="1:13" x14ac:dyDescent="0.2">
      <c r="A988" t="s">
        <v>13</v>
      </c>
      <c r="B988" t="s">
        <v>14</v>
      </c>
      <c r="C988" t="s">
        <v>15</v>
      </c>
      <c r="D988" t="s">
        <v>21</v>
      </c>
      <c r="E988" t="s">
        <v>22</v>
      </c>
      <c r="F988">
        <v>20230</v>
      </c>
      <c r="G988" t="s">
        <v>28</v>
      </c>
      <c r="H988">
        <v>2020</v>
      </c>
      <c r="I988">
        <v>3</v>
      </c>
      <c r="J988">
        <v>19948071.512892999</v>
      </c>
      <c r="K988">
        <v>5557700</v>
      </c>
      <c r="L988" t="s">
        <v>18</v>
      </c>
      <c r="M988" t="s">
        <v>19</v>
      </c>
    </row>
    <row r="989" spans="1:13" x14ac:dyDescent="0.2">
      <c r="A989" t="s">
        <v>13</v>
      </c>
      <c r="B989" t="s">
        <v>14</v>
      </c>
      <c r="C989" t="s">
        <v>15</v>
      </c>
      <c r="D989" t="s">
        <v>21</v>
      </c>
      <c r="E989" t="s">
        <v>22</v>
      </c>
      <c r="F989">
        <v>20230</v>
      </c>
      <c r="G989" t="s">
        <v>28</v>
      </c>
      <c r="H989">
        <v>2020</v>
      </c>
      <c r="I989">
        <v>4</v>
      </c>
      <c r="J989">
        <v>66612764.598760001</v>
      </c>
      <c r="K989">
        <v>18217398</v>
      </c>
      <c r="L989" t="s">
        <v>18</v>
      </c>
      <c r="M989" t="s">
        <v>19</v>
      </c>
    </row>
    <row r="990" spans="1:13" x14ac:dyDescent="0.2">
      <c r="A990" t="s">
        <v>13</v>
      </c>
      <c r="B990" t="s">
        <v>14</v>
      </c>
      <c r="C990" t="s">
        <v>15</v>
      </c>
      <c r="D990" t="s">
        <v>21</v>
      </c>
      <c r="E990" t="s">
        <v>22</v>
      </c>
      <c r="F990">
        <v>20230</v>
      </c>
      <c r="G990" t="s">
        <v>28</v>
      </c>
      <c r="H990">
        <v>2020</v>
      </c>
      <c r="I990">
        <v>5</v>
      </c>
      <c r="J990">
        <v>36378768.656717002</v>
      </c>
      <c r="K990">
        <v>10006887</v>
      </c>
      <c r="L990" t="s">
        <v>18</v>
      </c>
      <c r="M990" t="s">
        <v>19</v>
      </c>
    </row>
    <row r="991" spans="1:13" x14ac:dyDescent="0.2">
      <c r="A991" t="s">
        <v>13</v>
      </c>
      <c r="B991" t="s">
        <v>14</v>
      </c>
      <c r="C991" t="s">
        <v>15</v>
      </c>
      <c r="D991" t="s">
        <v>21</v>
      </c>
      <c r="E991" t="s">
        <v>22</v>
      </c>
      <c r="F991">
        <v>20230</v>
      </c>
      <c r="G991" t="s">
        <v>28</v>
      </c>
      <c r="H991">
        <v>2020</v>
      </c>
      <c r="I991">
        <v>6</v>
      </c>
      <c r="J991">
        <v>38053332.366595</v>
      </c>
      <c r="K991">
        <v>10601096</v>
      </c>
      <c r="L991" t="s">
        <v>18</v>
      </c>
      <c r="M991" t="s">
        <v>19</v>
      </c>
    </row>
    <row r="992" spans="1:13" x14ac:dyDescent="0.2">
      <c r="A992" t="s">
        <v>13</v>
      </c>
      <c r="B992" t="s">
        <v>14</v>
      </c>
      <c r="C992" t="s">
        <v>15</v>
      </c>
      <c r="D992" t="s">
        <v>21</v>
      </c>
      <c r="E992" t="s">
        <v>22</v>
      </c>
      <c r="F992">
        <v>20230</v>
      </c>
      <c r="G992" t="s">
        <v>28</v>
      </c>
      <c r="H992">
        <v>2020</v>
      </c>
      <c r="I992">
        <v>7</v>
      </c>
      <c r="J992">
        <v>43957994.709500998</v>
      </c>
      <c r="K992">
        <v>11612898</v>
      </c>
      <c r="L992" t="s">
        <v>18</v>
      </c>
      <c r="M992" t="s">
        <v>19</v>
      </c>
    </row>
    <row r="993" spans="1:13" x14ac:dyDescent="0.2">
      <c r="A993" t="s">
        <v>13</v>
      </c>
      <c r="B993" t="s">
        <v>14</v>
      </c>
      <c r="C993" t="s">
        <v>15</v>
      </c>
      <c r="D993" t="s">
        <v>21</v>
      </c>
      <c r="E993" t="s">
        <v>22</v>
      </c>
      <c r="F993">
        <v>20230</v>
      </c>
      <c r="G993" t="s">
        <v>28</v>
      </c>
      <c r="H993">
        <v>2020</v>
      </c>
      <c r="I993">
        <v>8</v>
      </c>
      <c r="J993">
        <v>39744200.941583</v>
      </c>
      <c r="K993">
        <v>10456382</v>
      </c>
      <c r="L993" t="s">
        <v>18</v>
      </c>
      <c r="M993" t="s">
        <v>19</v>
      </c>
    </row>
    <row r="994" spans="1:13" x14ac:dyDescent="0.2">
      <c r="A994" t="s">
        <v>13</v>
      </c>
      <c r="B994" t="s">
        <v>14</v>
      </c>
      <c r="C994" t="s">
        <v>15</v>
      </c>
      <c r="D994" t="s">
        <v>21</v>
      </c>
      <c r="E994" t="s">
        <v>22</v>
      </c>
      <c r="F994">
        <v>20230</v>
      </c>
      <c r="G994" t="s">
        <v>28</v>
      </c>
      <c r="H994">
        <v>2020</v>
      </c>
      <c r="I994">
        <v>9</v>
      </c>
      <c r="J994">
        <v>40437327.751943998</v>
      </c>
      <c r="K994">
        <v>10921367</v>
      </c>
      <c r="L994" t="s">
        <v>18</v>
      </c>
      <c r="M994" t="s">
        <v>19</v>
      </c>
    </row>
    <row r="995" spans="1:13" x14ac:dyDescent="0.2">
      <c r="A995" t="s">
        <v>13</v>
      </c>
      <c r="B995" t="s">
        <v>14</v>
      </c>
      <c r="C995" t="s">
        <v>15</v>
      </c>
      <c r="D995" t="s">
        <v>21</v>
      </c>
      <c r="E995" t="s">
        <v>22</v>
      </c>
      <c r="F995">
        <v>20230</v>
      </c>
      <c r="G995" t="s">
        <v>28</v>
      </c>
      <c r="H995">
        <v>2020</v>
      </c>
      <c r="I995">
        <v>10</v>
      </c>
      <c r="J995">
        <v>48048740.845646001</v>
      </c>
      <c r="K995">
        <v>12877354</v>
      </c>
      <c r="L995" t="s">
        <v>18</v>
      </c>
      <c r="M995" t="s">
        <v>19</v>
      </c>
    </row>
    <row r="996" spans="1:13" x14ac:dyDescent="0.2">
      <c r="A996" t="s">
        <v>13</v>
      </c>
      <c r="B996" t="s">
        <v>14</v>
      </c>
      <c r="C996" t="s">
        <v>15</v>
      </c>
      <c r="D996" t="s">
        <v>21</v>
      </c>
      <c r="E996" t="s">
        <v>22</v>
      </c>
      <c r="F996">
        <v>20230</v>
      </c>
      <c r="G996" t="s">
        <v>28</v>
      </c>
      <c r="H996">
        <v>2020</v>
      </c>
      <c r="I996">
        <v>11</v>
      </c>
      <c r="J996">
        <v>44487937.007512003</v>
      </c>
      <c r="K996">
        <v>11679472</v>
      </c>
      <c r="L996" t="s">
        <v>18</v>
      </c>
      <c r="M996" t="s">
        <v>19</v>
      </c>
    </row>
    <row r="997" spans="1:13" x14ac:dyDescent="0.2">
      <c r="A997" t="s">
        <v>13</v>
      </c>
      <c r="B997" t="s">
        <v>14</v>
      </c>
      <c r="C997" t="s">
        <v>15</v>
      </c>
      <c r="D997" t="s">
        <v>21</v>
      </c>
      <c r="E997" t="s">
        <v>22</v>
      </c>
      <c r="F997">
        <v>20230</v>
      </c>
      <c r="G997" t="s">
        <v>28</v>
      </c>
      <c r="H997">
        <v>2020</v>
      </c>
      <c r="I997">
        <v>12</v>
      </c>
      <c r="J997">
        <v>29200049.713280998</v>
      </c>
      <c r="K997">
        <v>8489036</v>
      </c>
      <c r="L997" t="s">
        <v>18</v>
      </c>
      <c r="M997" t="s">
        <v>19</v>
      </c>
    </row>
    <row r="998" spans="1:13" x14ac:dyDescent="0.2">
      <c r="A998" t="s">
        <v>13</v>
      </c>
      <c r="B998" t="s">
        <v>14</v>
      </c>
      <c r="C998" t="s">
        <v>15</v>
      </c>
      <c r="D998" t="s">
        <v>21</v>
      </c>
      <c r="E998" t="s">
        <v>22</v>
      </c>
      <c r="F998">
        <v>20230</v>
      </c>
      <c r="G998" t="s">
        <v>28</v>
      </c>
      <c r="H998">
        <v>2021</v>
      </c>
      <c r="I998">
        <v>1</v>
      </c>
      <c r="J998">
        <v>25890972.296491999</v>
      </c>
      <c r="K998">
        <v>7075345</v>
      </c>
      <c r="L998" t="s">
        <v>18</v>
      </c>
      <c r="M998" t="s">
        <v>19</v>
      </c>
    </row>
    <row r="999" spans="1:13" x14ac:dyDescent="0.2">
      <c r="A999" t="s">
        <v>13</v>
      </c>
      <c r="B999" t="s">
        <v>14</v>
      </c>
      <c r="C999" t="s">
        <v>15</v>
      </c>
      <c r="D999" t="s">
        <v>21</v>
      </c>
      <c r="E999" t="s">
        <v>22</v>
      </c>
      <c r="F999">
        <v>20230</v>
      </c>
      <c r="G999" t="s">
        <v>28</v>
      </c>
      <c r="H999">
        <v>2021</v>
      </c>
      <c r="I999">
        <v>2</v>
      </c>
      <c r="J999">
        <v>27429145.148770001</v>
      </c>
      <c r="K999">
        <v>7377813</v>
      </c>
      <c r="L999" t="s">
        <v>18</v>
      </c>
      <c r="M999" t="s">
        <v>19</v>
      </c>
    </row>
    <row r="1000" spans="1:13" x14ac:dyDescent="0.2">
      <c r="A1000" t="s">
        <v>13</v>
      </c>
      <c r="B1000" t="s">
        <v>14</v>
      </c>
      <c r="C1000" t="s">
        <v>15</v>
      </c>
      <c r="D1000" t="s">
        <v>21</v>
      </c>
      <c r="E1000" t="s">
        <v>22</v>
      </c>
      <c r="F1000">
        <v>20230</v>
      </c>
      <c r="G1000" t="s">
        <v>28</v>
      </c>
      <c r="H1000">
        <v>2021</v>
      </c>
      <c r="I1000">
        <v>3</v>
      </c>
      <c r="J1000">
        <v>29494457.635804001</v>
      </c>
      <c r="K1000">
        <v>8213633</v>
      </c>
      <c r="L1000" t="s">
        <v>18</v>
      </c>
      <c r="M1000" t="s">
        <v>19</v>
      </c>
    </row>
    <row r="1001" spans="1:13" x14ac:dyDescent="0.2">
      <c r="A1001" t="s">
        <v>13</v>
      </c>
      <c r="B1001" t="s">
        <v>14</v>
      </c>
      <c r="C1001" t="s">
        <v>15</v>
      </c>
      <c r="D1001" t="s">
        <v>21</v>
      </c>
      <c r="E1001" t="s">
        <v>22</v>
      </c>
      <c r="F1001">
        <v>20230</v>
      </c>
      <c r="G1001" t="s">
        <v>28</v>
      </c>
      <c r="H1001">
        <v>2021</v>
      </c>
      <c r="I1001">
        <v>4</v>
      </c>
      <c r="J1001">
        <v>33068719.651152</v>
      </c>
      <c r="K1001">
        <v>8206011</v>
      </c>
      <c r="L1001" t="s">
        <v>18</v>
      </c>
      <c r="M1001" t="s">
        <v>19</v>
      </c>
    </row>
    <row r="1002" spans="1:13" x14ac:dyDescent="0.2">
      <c r="A1002" t="s">
        <v>13</v>
      </c>
      <c r="B1002" t="s">
        <v>14</v>
      </c>
      <c r="C1002" t="s">
        <v>15</v>
      </c>
      <c r="D1002" t="s">
        <v>21</v>
      </c>
      <c r="E1002" t="s">
        <v>22</v>
      </c>
      <c r="F1002">
        <v>20230</v>
      </c>
      <c r="G1002" t="s">
        <v>28</v>
      </c>
      <c r="H1002">
        <v>2021</v>
      </c>
      <c r="I1002">
        <v>5</v>
      </c>
      <c r="J1002">
        <v>35049023.022216</v>
      </c>
      <c r="K1002">
        <v>8692033</v>
      </c>
      <c r="L1002" t="s">
        <v>18</v>
      </c>
      <c r="M1002" t="s">
        <v>19</v>
      </c>
    </row>
    <row r="1003" spans="1:13" x14ac:dyDescent="0.2">
      <c r="A1003" t="s">
        <v>13</v>
      </c>
      <c r="B1003" t="s">
        <v>14</v>
      </c>
      <c r="C1003" t="s">
        <v>15</v>
      </c>
      <c r="D1003" t="s">
        <v>21</v>
      </c>
      <c r="E1003" t="s">
        <v>22</v>
      </c>
      <c r="F1003">
        <v>20230</v>
      </c>
      <c r="G1003" t="s">
        <v>28</v>
      </c>
      <c r="H1003">
        <v>2021</v>
      </c>
      <c r="I1003">
        <v>6</v>
      </c>
      <c r="J1003">
        <v>32330962.615557998</v>
      </c>
      <c r="K1003">
        <v>7627682</v>
      </c>
      <c r="L1003" t="s">
        <v>18</v>
      </c>
      <c r="M1003" t="s">
        <v>19</v>
      </c>
    </row>
    <row r="1004" spans="1:13" x14ac:dyDescent="0.2">
      <c r="A1004" t="s">
        <v>13</v>
      </c>
      <c r="B1004" t="s">
        <v>14</v>
      </c>
      <c r="C1004" t="s">
        <v>15</v>
      </c>
      <c r="D1004" t="s">
        <v>21</v>
      </c>
      <c r="E1004" t="s">
        <v>22</v>
      </c>
      <c r="F1004">
        <v>20230</v>
      </c>
      <c r="G1004" t="s">
        <v>28</v>
      </c>
      <c r="H1004">
        <v>2021</v>
      </c>
      <c r="I1004">
        <v>7</v>
      </c>
      <c r="J1004">
        <v>33862593.148077004</v>
      </c>
      <c r="K1004">
        <v>7301093</v>
      </c>
      <c r="L1004" t="s">
        <v>18</v>
      </c>
      <c r="M1004" t="s">
        <v>19</v>
      </c>
    </row>
    <row r="1005" spans="1:13" x14ac:dyDescent="0.2">
      <c r="A1005" t="s">
        <v>13</v>
      </c>
      <c r="B1005" t="s">
        <v>14</v>
      </c>
      <c r="C1005" t="s">
        <v>15</v>
      </c>
      <c r="D1005" t="s">
        <v>21</v>
      </c>
      <c r="E1005" t="s">
        <v>22</v>
      </c>
      <c r="F1005">
        <v>20230</v>
      </c>
      <c r="G1005" t="s">
        <v>28</v>
      </c>
      <c r="H1005">
        <v>2021</v>
      </c>
      <c r="I1005">
        <v>8</v>
      </c>
      <c r="J1005">
        <v>42470053.080169998</v>
      </c>
      <c r="K1005">
        <v>8760586</v>
      </c>
      <c r="L1005" t="s">
        <v>18</v>
      </c>
      <c r="M1005" t="s">
        <v>19</v>
      </c>
    </row>
    <row r="1006" spans="1:13" x14ac:dyDescent="0.2">
      <c r="A1006" t="s">
        <v>13</v>
      </c>
      <c r="B1006" t="s">
        <v>14</v>
      </c>
      <c r="C1006" t="s">
        <v>15</v>
      </c>
      <c r="D1006" t="s">
        <v>21</v>
      </c>
      <c r="E1006" t="s">
        <v>22</v>
      </c>
      <c r="F1006">
        <v>20230</v>
      </c>
      <c r="G1006" t="s">
        <v>28</v>
      </c>
      <c r="H1006">
        <v>2021</v>
      </c>
      <c r="I1006">
        <v>9</v>
      </c>
      <c r="J1006">
        <v>42916485.870679997</v>
      </c>
      <c r="K1006">
        <v>8684209</v>
      </c>
      <c r="L1006" t="s">
        <v>18</v>
      </c>
      <c r="M1006" t="s">
        <v>19</v>
      </c>
    </row>
    <row r="1007" spans="1:13" x14ac:dyDescent="0.2">
      <c r="A1007" t="s">
        <v>13</v>
      </c>
      <c r="B1007" t="s">
        <v>14</v>
      </c>
      <c r="C1007" t="s">
        <v>15</v>
      </c>
      <c r="D1007" t="s">
        <v>21</v>
      </c>
      <c r="E1007" t="s">
        <v>22</v>
      </c>
      <c r="F1007">
        <v>20230</v>
      </c>
      <c r="G1007" t="s">
        <v>28</v>
      </c>
      <c r="H1007">
        <v>2021</v>
      </c>
      <c r="I1007">
        <v>10</v>
      </c>
      <c r="J1007">
        <v>48877843.734392002</v>
      </c>
      <c r="K1007">
        <v>9197416</v>
      </c>
      <c r="L1007" t="s">
        <v>18</v>
      </c>
      <c r="M1007" t="s">
        <v>19</v>
      </c>
    </row>
    <row r="1008" spans="1:13" x14ac:dyDescent="0.2">
      <c r="A1008" t="s">
        <v>13</v>
      </c>
      <c r="B1008" t="s">
        <v>14</v>
      </c>
      <c r="C1008" t="s">
        <v>15</v>
      </c>
      <c r="D1008" t="s">
        <v>21</v>
      </c>
      <c r="E1008" t="s">
        <v>22</v>
      </c>
      <c r="F1008">
        <v>20230</v>
      </c>
      <c r="G1008" t="s">
        <v>28</v>
      </c>
      <c r="H1008">
        <v>2021</v>
      </c>
      <c r="I1008">
        <v>11</v>
      </c>
      <c r="J1008">
        <v>42951476.330452003</v>
      </c>
      <c r="K1008">
        <v>7570650</v>
      </c>
      <c r="L1008" t="s">
        <v>18</v>
      </c>
      <c r="M1008" t="s">
        <v>19</v>
      </c>
    </row>
    <row r="1009" spans="1:13" x14ac:dyDescent="0.2">
      <c r="A1009" t="s">
        <v>13</v>
      </c>
      <c r="B1009" t="s">
        <v>14</v>
      </c>
      <c r="C1009" t="s">
        <v>15</v>
      </c>
      <c r="D1009" t="s">
        <v>21</v>
      </c>
      <c r="E1009" t="s">
        <v>22</v>
      </c>
      <c r="F1009">
        <v>20230</v>
      </c>
      <c r="G1009" t="s">
        <v>28</v>
      </c>
      <c r="H1009">
        <v>2021</v>
      </c>
      <c r="I1009">
        <v>12</v>
      </c>
      <c r="J1009">
        <v>44199076.014052004</v>
      </c>
      <c r="K1009">
        <v>7419884</v>
      </c>
      <c r="L1009" t="s">
        <v>18</v>
      </c>
      <c r="M1009" t="s">
        <v>19</v>
      </c>
    </row>
    <row r="1010" spans="1:13" x14ac:dyDescent="0.2">
      <c r="A1010" t="s">
        <v>13</v>
      </c>
      <c r="B1010" t="s">
        <v>14</v>
      </c>
      <c r="C1010" t="s">
        <v>15</v>
      </c>
      <c r="D1010" t="s">
        <v>23</v>
      </c>
      <c r="E1010" t="s">
        <v>24</v>
      </c>
      <c r="F1010">
        <v>20230</v>
      </c>
      <c r="G1010" t="s">
        <v>27</v>
      </c>
      <c r="H1010">
        <v>2008</v>
      </c>
      <c r="I1010">
        <v>1</v>
      </c>
      <c r="J1010">
        <v>4876546.7022700002</v>
      </c>
      <c r="K1010">
        <v>1648046</v>
      </c>
      <c r="L1010" t="s">
        <v>18</v>
      </c>
      <c r="M1010" t="s">
        <v>19</v>
      </c>
    </row>
    <row r="1011" spans="1:13" x14ac:dyDescent="0.2">
      <c r="A1011" t="s">
        <v>13</v>
      </c>
      <c r="B1011" t="s">
        <v>14</v>
      </c>
      <c r="C1011" t="s">
        <v>15</v>
      </c>
      <c r="D1011" t="s">
        <v>23</v>
      </c>
      <c r="E1011" t="s">
        <v>24</v>
      </c>
      <c r="F1011">
        <v>20230</v>
      </c>
      <c r="G1011" t="s">
        <v>27</v>
      </c>
      <c r="H1011">
        <v>2008</v>
      </c>
      <c r="I1011">
        <v>2</v>
      </c>
      <c r="J1011">
        <v>7469644.0250399997</v>
      </c>
      <c r="K1011">
        <v>2507926</v>
      </c>
      <c r="L1011" t="s">
        <v>18</v>
      </c>
      <c r="M1011" t="s">
        <v>19</v>
      </c>
    </row>
    <row r="1012" spans="1:13" x14ac:dyDescent="0.2">
      <c r="A1012" t="s">
        <v>13</v>
      </c>
      <c r="B1012" t="s">
        <v>14</v>
      </c>
      <c r="C1012" t="s">
        <v>15</v>
      </c>
      <c r="D1012" t="s">
        <v>23</v>
      </c>
      <c r="E1012" t="s">
        <v>24</v>
      </c>
      <c r="F1012">
        <v>20230</v>
      </c>
      <c r="G1012" t="s">
        <v>27</v>
      </c>
      <c r="H1012">
        <v>2008</v>
      </c>
      <c r="I1012">
        <v>3</v>
      </c>
      <c r="J1012">
        <v>8583670.2853030004</v>
      </c>
      <c r="K1012">
        <v>2519564</v>
      </c>
      <c r="L1012" t="s">
        <v>18</v>
      </c>
      <c r="M1012" t="s">
        <v>19</v>
      </c>
    </row>
    <row r="1013" spans="1:13" x14ac:dyDescent="0.2">
      <c r="A1013" t="s">
        <v>13</v>
      </c>
      <c r="B1013" t="s">
        <v>14</v>
      </c>
      <c r="C1013" t="s">
        <v>15</v>
      </c>
      <c r="D1013" t="s">
        <v>23</v>
      </c>
      <c r="E1013" t="s">
        <v>24</v>
      </c>
      <c r="F1013">
        <v>20230</v>
      </c>
      <c r="G1013" t="s">
        <v>27</v>
      </c>
      <c r="H1013">
        <v>2008</v>
      </c>
      <c r="I1013">
        <v>4</v>
      </c>
      <c r="J1013">
        <v>8358036.8473389996</v>
      </c>
      <c r="K1013">
        <v>2434815</v>
      </c>
      <c r="L1013" t="s">
        <v>18</v>
      </c>
      <c r="M1013" t="s">
        <v>19</v>
      </c>
    </row>
    <row r="1014" spans="1:13" x14ac:dyDescent="0.2">
      <c r="A1014" t="s">
        <v>13</v>
      </c>
      <c r="B1014" t="s">
        <v>14</v>
      </c>
      <c r="C1014" t="s">
        <v>15</v>
      </c>
      <c r="D1014" t="s">
        <v>23</v>
      </c>
      <c r="E1014" t="s">
        <v>24</v>
      </c>
      <c r="F1014">
        <v>20230</v>
      </c>
      <c r="G1014" t="s">
        <v>27</v>
      </c>
      <c r="H1014">
        <v>2008</v>
      </c>
      <c r="I1014">
        <v>5</v>
      </c>
      <c r="J1014">
        <v>8581576.1861639991</v>
      </c>
      <c r="K1014">
        <v>2494681</v>
      </c>
      <c r="L1014" t="s">
        <v>18</v>
      </c>
      <c r="M1014" t="s">
        <v>19</v>
      </c>
    </row>
    <row r="1015" spans="1:13" x14ac:dyDescent="0.2">
      <c r="A1015" t="s">
        <v>13</v>
      </c>
      <c r="B1015" t="s">
        <v>14</v>
      </c>
      <c r="C1015" t="s">
        <v>15</v>
      </c>
      <c r="D1015" t="s">
        <v>23</v>
      </c>
      <c r="E1015" t="s">
        <v>24</v>
      </c>
      <c r="F1015">
        <v>20230</v>
      </c>
      <c r="G1015" t="s">
        <v>27</v>
      </c>
      <c r="H1015">
        <v>2008</v>
      </c>
      <c r="I1015">
        <v>6</v>
      </c>
      <c r="J1015">
        <v>12068817.156026</v>
      </c>
      <c r="K1015">
        <v>3392789</v>
      </c>
      <c r="L1015" t="s">
        <v>18</v>
      </c>
      <c r="M1015" t="s">
        <v>19</v>
      </c>
    </row>
    <row r="1016" spans="1:13" x14ac:dyDescent="0.2">
      <c r="A1016" t="s">
        <v>13</v>
      </c>
      <c r="B1016" t="s">
        <v>14</v>
      </c>
      <c r="C1016" t="s">
        <v>15</v>
      </c>
      <c r="D1016" t="s">
        <v>23</v>
      </c>
      <c r="E1016" t="s">
        <v>24</v>
      </c>
      <c r="F1016">
        <v>20230</v>
      </c>
      <c r="G1016" t="s">
        <v>27</v>
      </c>
      <c r="H1016">
        <v>2008</v>
      </c>
      <c r="I1016">
        <v>7</v>
      </c>
      <c r="J1016">
        <v>8711720.3453759998</v>
      </c>
      <c r="K1016">
        <v>2267604</v>
      </c>
      <c r="L1016" t="s">
        <v>18</v>
      </c>
      <c r="M1016" t="s">
        <v>19</v>
      </c>
    </row>
    <row r="1017" spans="1:13" x14ac:dyDescent="0.2">
      <c r="A1017" t="s">
        <v>13</v>
      </c>
      <c r="B1017" t="s">
        <v>14</v>
      </c>
      <c r="C1017" t="s">
        <v>15</v>
      </c>
      <c r="D1017" t="s">
        <v>23</v>
      </c>
      <c r="E1017" t="s">
        <v>24</v>
      </c>
      <c r="F1017">
        <v>20230</v>
      </c>
      <c r="G1017" t="s">
        <v>27</v>
      </c>
      <c r="H1017">
        <v>2008</v>
      </c>
      <c r="I1017">
        <v>8</v>
      </c>
      <c r="J1017">
        <v>11059788.373335</v>
      </c>
      <c r="K1017">
        <v>2825586</v>
      </c>
      <c r="L1017" t="s">
        <v>18</v>
      </c>
      <c r="M1017" t="s">
        <v>19</v>
      </c>
    </row>
    <row r="1018" spans="1:13" x14ac:dyDescent="0.2">
      <c r="A1018" t="s">
        <v>13</v>
      </c>
      <c r="B1018" t="s">
        <v>14</v>
      </c>
      <c r="C1018" t="s">
        <v>15</v>
      </c>
      <c r="D1018" t="s">
        <v>23</v>
      </c>
      <c r="E1018" t="s">
        <v>24</v>
      </c>
      <c r="F1018">
        <v>20230</v>
      </c>
      <c r="G1018" t="s">
        <v>27</v>
      </c>
      <c r="H1018">
        <v>2008</v>
      </c>
      <c r="I1018">
        <v>9</v>
      </c>
      <c r="J1018">
        <v>5045432.879067</v>
      </c>
      <c r="K1018">
        <v>1186627</v>
      </c>
      <c r="L1018" t="s">
        <v>18</v>
      </c>
      <c r="M1018" t="s">
        <v>19</v>
      </c>
    </row>
    <row r="1019" spans="1:13" x14ac:dyDescent="0.2">
      <c r="A1019" t="s">
        <v>13</v>
      </c>
      <c r="B1019" t="s">
        <v>14</v>
      </c>
      <c r="C1019" t="s">
        <v>15</v>
      </c>
      <c r="D1019" t="s">
        <v>23</v>
      </c>
      <c r="E1019" t="s">
        <v>24</v>
      </c>
      <c r="F1019">
        <v>20230</v>
      </c>
      <c r="G1019" t="s">
        <v>27</v>
      </c>
      <c r="H1019">
        <v>2008</v>
      </c>
      <c r="I1019">
        <v>10</v>
      </c>
      <c r="J1019">
        <v>5982880.1621359996</v>
      </c>
      <c r="K1019">
        <v>1329192</v>
      </c>
      <c r="L1019" t="s">
        <v>18</v>
      </c>
      <c r="M1019" t="s">
        <v>19</v>
      </c>
    </row>
    <row r="1020" spans="1:13" x14ac:dyDescent="0.2">
      <c r="A1020" t="s">
        <v>13</v>
      </c>
      <c r="B1020" t="s">
        <v>14</v>
      </c>
      <c r="C1020" t="s">
        <v>15</v>
      </c>
      <c r="D1020" t="s">
        <v>23</v>
      </c>
      <c r="E1020" t="s">
        <v>24</v>
      </c>
      <c r="F1020">
        <v>20230</v>
      </c>
      <c r="G1020" t="s">
        <v>27</v>
      </c>
      <c r="H1020">
        <v>2008</v>
      </c>
      <c r="I1020">
        <v>11</v>
      </c>
      <c r="J1020">
        <v>4062193.1901619998</v>
      </c>
      <c r="K1020">
        <v>1023769</v>
      </c>
      <c r="L1020" t="s">
        <v>18</v>
      </c>
      <c r="M1020" t="s">
        <v>19</v>
      </c>
    </row>
    <row r="1021" spans="1:13" x14ac:dyDescent="0.2">
      <c r="A1021" t="s">
        <v>13</v>
      </c>
      <c r="B1021" t="s">
        <v>14</v>
      </c>
      <c r="C1021" t="s">
        <v>15</v>
      </c>
      <c r="D1021" t="s">
        <v>23</v>
      </c>
      <c r="E1021" t="s">
        <v>24</v>
      </c>
      <c r="F1021">
        <v>20230</v>
      </c>
      <c r="G1021" t="s">
        <v>27</v>
      </c>
      <c r="H1021">
        <v>2008</v>
      </c>
      <c r="I1021">
        <v>12</v>
      </c>
      <c r="J1021">
        <v>4809378.252533</v>
      </c>
      <c r="K1021">
        <v>1365629</v>
      </c>
      <c r="L1021" t="s">
        <v>18</v>
      </c>
      <c r="M1021" t="s">
        <v>19</v>
      </c>
    </row>
    <row r="1022" spans="1:13" x14ac:dyDescent="0.2">
      <c r="A1022" t="s">
        <v>13</v>
      </c>
      <c r="B1022" t="s">
        <v>14</v>
      </c>
      <c r="C1022" t="s">
        <v>15</v>
      </c>
      <c r="D1022" t="s">
        <v>23</v>
      </c>
      <c r="E1022" t="s">
        <v>24</v>
      </c>
      <c r="F1022">
        <v>20230</v>
      </c>
      <c r="G1022" t="s">
        <v>27</v>
      </c>
      <c r="H1022">
        <v>2009</v>
      </c>
      <c r="I1022">
        <v>1</v>
      </c>
      <c r="J1022">
        <v>8605822.2047150005</v>
      </c>
      <c r="K1022">
        <v>2848304</v>
      </c>
      <c r="L1022" t="s">
        <v>18</v>
      </c>
      <c r="M1022" t="s">
        <v>19</v>
      </c>
    </row>
    <row r="1023" spans="1:13" x14ac:dyDescent="0.2">
      <c r="A1023" t="s">
        <v>13</v>
      </c>
      <c r="B1023" t="s">
        <v>14</v>
      </c>
      <c r="C1023" t="s">
        <v>15</v>
      </c>
      <c r="D1023" t="s">
        <v>23</v>
      </c>
      <c r="E1023" t="s">
        <v>24</v>
      </c>
      <c r="F1023">
        <v>20230</v>
      </c>
      <c r="G1023" t="s">
        <v>27</v>
      </c>
      <c r="H1023">
        <v>2009</v>
      </c>
      <c r="I1023">
        <v>2</v>
      </c>
      <c r="J1023">
        <v>7092851.8077659998</v>
      </c>
      <c r="K1023">
        <v>2750967</v>
      </c>
      <c r="L1023" t="s">
        <v>18</v>
      </c>
      <c r="M1023" t="s">
        <v>19</v>
      </c>
    </row>
    <row r="1024" spans="1:13" x14ac:dyDescent="0.2">
      <c r="A1024" t="s">
        <v>13</v>
      </c>
      <c r="B1024" t="s">
        <v>14</v>
      </c>
      <c r="C1024" t="s">
        <v>15</v>
      </c>
      <c r="D1024" t="s">
        <v>23</v>
      </c>
      <c r="E1024" t="s">
        <v>24</v>
      </c>
      <c r="F1024">
        <v>20230</v>
      </c>
      <c r="G1024" t="s">
        <v>27</v>
      </c>
      <c r="H1024">
        <v>2009</v>
      </c>
      <c r="I1024">
        <v>3</v>
      </c>
      <c r="J1024">
        <v>6781983.5470850002</v>
      </c>
      <c r="K1024">
        <v>2308621</v>
      </c>
      <c r="L1024" t="s">
        <v>18</v>
      </c>
      <c r="M1024" t="s">
        <v>19</v>
      </c>
    </row>
    <row r="1025" spans="1:13" x14ac:dyDescent="0.2">
      <c r="A1025" t="s">
        <v>13</v>
      </c>
      <c r="B1025" t="s">
        <v>14</v>
      </c>
      <c r="C1025" t="s">
        <v>15</v>
      </c>
      <c r="D1025" t="s">
        <v>23</v>
      </c>
      <c r="E1025" t="s">
        <v>24</v>
      </c>
      <c r="F1025">
        <v>20230</v>
      </c>
      <c r="G1025" t="s">
        <v>27</v>
      </c>
      <c r="H1025">
        <v>2009</v>
      </c>
      <c r="I1025">
        <v>4</v>
      </c>
      <c r="J1025">
        <v>6673382.5313379997</v>
      </c>
      <c r="K1025">
        <v>2255291</v>
      </c>
      <c r="L1025" t="s">
        <v>18</v>
      </c>
      <c r="M1025" t="s">
        <v>19</v>
      </c>
    </row>
    <row r="1026" spans="1:13" x14ac:dyDescent="0.2">
      <c r="A1026" t="s">
        <v>13</v>
      </c>
      <c r="B1026" t="s">
        <v>14</v>
      </c>
      <c r="C1026" t="s">
        <v>15</v>
      </c>
      <c r="D1026" t="s">
        <v>23</v>
      </c>
      <c r="E1026" t="s">
        <v>24</v>
      </c>
      <c r="F1026">
        <v>20230</v>
      </c>
      <c r="G1026" t="s">
        <v>27</v>
      </c>
      <c r="H1026">
        <v>2009</v>
      </c>
      <c r="I1026">
        <v>5</v>
      </c>
      <c r="J1026">
        <v>5482391.6518789995</v>
      </c>
      <c r="K1026">
        <v>1750150</v>
      </c>
      <c r="L1026" t="s">
        <v>18</v>
      </c>
      <c r="M1026" t="s">
        <v>19</v>
      </c>
    </row>
    <row r="1027" spans="1:13" x14ac:dyDescent="0.2">
      <c r="A1027" t="s">
        <v>13</v>
      </c>
      <c r="B1027" t="s">
        <v>14</v>
      </c>
      <c r="C1027" t="s">
        <v>15</v>
      </c>
      <c r="D1027" t="s">
        <v>23</v>
      </c>
      <c r="E1027" t="s">
        <v>24</v>
      </c>
      <c r="F1027">
        <v>20230</v>
      </c>
      <c r="G1027" t="s">
        <v>27</v>
      </c>
      <c r="H1027">
        <v>2009</v>
      </c>
      <c r="I1027">
        <v>6</v>
      </c>
      <c r="J1027">
        <v>7623596.8721049996</v>
      </c>
      <c r="K1027">
        <v>2415710</v>
      </c>
      <c r="L1027" t="s">
        <v>18</v>
      </c>
      <c r="M1027" t="s">
        <v>19</v>
      </c>
    </row>
    <row r="1028" spans="1:13" x14ac:dyDescent="0.2">
      <c r="A1028" t="s">
        <v>13</v>
      </c>
      <c r="B1028" t="s">
        <v>14</v>
      </c>
      <c r="C1028" t="s">
        <v>15</v>
      </c>
      <c r="D1028" t="s">
        <v>23</v>
      </c>
      <c r="E1028" t="s">
        <v>24</v>
      </c>
      <c r="F1028">
        <v>20230</v>
      </c>
      <c r="G1028" t="s">
        <v>27</v>
      </c>
      <c r="H1028">
        <v>2009</v>
      </c>
      <c r="I1028">
        <v>7</v>
      </c>
      <c r="J1028">
        <v>8209437.6212020004</v>
      </c>
      <c r="K1028">
        <v>2406460</v>
      </c>
      <c r="L1028" t="s">
        <v>18</v>
      </c>
      <c r="M1028" t="s">
        <v>19</v>
      </c>
    </row>
    <row r="1029" spans="1:13" x14ac:dyDescent="0.2">
      <c r="A1029" t="s">
        <v>13</v>
      </c>
      <c r="B1029" t="s">
        <v>14</v>
      </c>
      <c r="C1029" t="s">
        <v>15</v>
      </c>
      <c r="D1029" t="s">
        <v>23</v>
      </c>
      <c r="E1029" t="s">
        <v>24</v>
      </c>
      <c r="F1029">
        <v>20230</v>
      </c>
      <c r="G1029" t="s">
        <v>27</v>
      </c>
      <c r="H1029">
        <v>2009</v>
      </c>
      <c r="I1029">
        <v>8</v>
      </c>
      <c r="J1029">
        <v>5483655.454171</v>
      </c>
      <c r="K1029">
        <v>1575624</v>
      </c>
      <c r="L1029" t="s">
        <v>18</v>
      </c>
      <c r="M1029" t="s">
        <v>19</v>
      </c>
    </row>
    <row r="1030" spans="1:13" x14ac:dyDescent="0.2">
      <c r="A1030" t="s">
        <v>13</v>
      </c>
      <c r="B1030" t="s">
        <v>14</v>
      </c>
      <c r="C1030" t="s">
        <v>15</v>
      </c>
      <c r="D1030" t="s">
        <v>23</v>
      </c>
      <c r="E1030" t="s">
        <v>24</v>
      </c>
      <c r="F1030">
        <v>20230</v>
      </c>
      <c r="G1030" t="s">
        <v>27</v>
      </c>
      <c r="H1030">
        <v>2009</v>
      </c>
      <c r="I1030">
        <v>9</v>
      </c>
      <c r="J1030">
        <v>4161301.9146580002</v>
      </c>
      <c r="K1030">
        <v>1150106</v>
      </c>
      <c r="L1030" t="s">
        <v>18</v>
      </c>
      <c r="M1030" t="s">
        <v>19</v>
      </c>
    </row>
    <row r="1031" spans="1:13" x14ac:dyDescent="0.2">
      <c r="A1031" t="s">
        <v>13</v>
      </c>
      <c r="B1031" t="s">
        <v>14</v>
      </c>
      <c r="C1031" t="s">
        <v>15</v>
      </c>
      <c r="D1031" t="s">
        <v>23</v>
      </c>
      <c r="E1031" t="s">
        <v>24</v>
      </c>
      <c r="F1031">
        <v>20230</v>
      </c>
      <c r="G1031" t="s">
        <v>27</v>
      </c>
      <c r="H1031">
        <v>2009</v>
      </c>
      <c r="I1031">
        <v>10</v>
      </c>
      <c r="J1031">
        <v>4439834.8514</v>
      </c>
      <c r="K1031">
        <v>1382473</v>
      </c>
      <c r="L1031" t="s">
        <v>18</v>
      </c>
      <c r="M1031" t="s">
        <v>19</v>
      </c>
    </row>
    <row r="1032" spans="1:13" x14ac:dyDescent="0.2">
      <c r="A1032" t="s">
        <v>13</v>
      </c>
      <c r="B1032" t="s">
        <v>14</v>
      </c>
      <c r="C1032" t="s">
        <v>15</v>
      </c>
      <c r="D1032" t="s">
        <v>23</v>
      </c>
      <c r="E1032" t="s">
        <v>24</v>
      </c>
      <c r="F1032">
        <v>20230</v>
      </c>
      <c r="G1032" t="s">
        <v>27</v>
      </c>
      <c r="H1032">
        <v>2009</v>
      </c>
      <c r="I1032">
        <v>11</v>
      </c>
      <c r="J1032">
        <v>3338441.5811370001</v>
      </c>
      <c r="K1032">
        <v>1025666</v>
      </c>
      <c r="L1032" t="s">
        <v>18</v>
      </c>
      <c r="M1032" t="s">
        <v>19</v>
      </c>
    </row>
    <row r="1033" spans="1:13" x14ac:dyDescent="0.2">
      <c r="A1033" t="s">
        <v>13</v>
      </c>
      <c r="B1033" t="s">
        <v>14</v>
      </c>
      <c r="C1033" t="s">
        <v>15</v>
      </c>
      <c r="D1033" t="s">
        <v>23</v>
      </c>
      <c r="E1033" t="s">
        <v>24</v>
      </c>
      <c r="F1033">
        <v>20230</v>
      </c>
      <c r="G1033" t="s">
        <v>27</v>
      </c>
      <c r="H1033">
        <v>2009</v>
      </c>
      <c r="I1033">
        <v>12</v>
      </c>
      <c r="J1033">
        <v>4691904.1388130002</v>
      </c>
      <c r="K1033">
        <v>1564469</v>
      </c>
      <c r="L1033" t="s">
        <v>18</v>
      </c>
      <c r="M1033" t="s">
        <v>19</v>
      </c>
    </row>
    <row r="1034" spans="1:13" x14ac:dyDescent="0.2">
      <c r="A1034" t="s">
        <v>13</v>
      </c>
      <c r="B1034" t="s">
        <v>14</v>
      </c>
      <c r="C1034" t="s">
        <v>15</v>
      </c>
      <c r="D1034" t="s">
        <v>23</v>
      </c>
      <c r="E1034" t="s">
        <v>24</v>
      </c>
      <c r="F1034">
        <v>20230</v>
      </c>
      <c r="G1034" t="s">
        <v>27</v>
      </c>
      <c r="H1034">
        <v>2010</v>
      </c>
      <c r="I1034">
        <v>1</v>
      </c>
      <c r="J1034">
        <v>3441275.6816329998</v>
      </c>
      <c r="K1034">
        <v>1018436</v>
      </c>
      <c r="L1034" t="s">
        <v>18</v>
      </c>
      <c r="M1034" t="s">
        <v>19</v>
      </c>
    </row>
    <row r="1035" spans="1:13" x14ac:dyDescent="0.2">
      <c r="A1035" t="s">
        <v>13</v>
      </c>
      <c r="B1035" t="s">
        <v>14</v>
      </c>
      <c r="C1035" t="s">
        <v>15</v>
      </c>
      <c r="D1035" t="s">
        <v>23</v>
      </c>
      <c r="E1035" t="s">
        <v>24</v>
      </c>
      <c r="F1035">
        <v>20230</v>
      </c>
      <c r="G1035" t="s">
        <v>27</v>
      </c>
      <c r="H1035">
        <v>2010</v>
      </c>
      <c r="I1035">
        <v>2</v>
      </c>
      <c r="J1035">
        <v>5395980.6743999999</v>
      </c>
      <c r="K1035">
        <v>1742354</v>
      </c>
      <c r="L1035" t="s">
        <v>18</v>
      </c>
      <c r="M1035" t="s">
        <v>19</v>
      </c>
    </row>
    <row r="1036" spans="1:13" x14ac:dyDescent="0.2">
      <c r="A1036" t="s">
        <v>13</v>
      </c>
      <c r="B1036" t="s">
        <v>14</v>
      </c>
      <c r="C1036" t="s">
        <v>15</v>
      </c>
      <c r="D1036" t="s">
        <v>23</v>
      </c>
      <c r="E1036" t="s">
        <v>24</v>
      </c>
      <c r="F1036">
        <v>20230</v>
      </c>
      <c r="G1036" t="s">
        <v>27</v>
      </c>
      <c r="H1036">
        <v>2010</v>
      </c>
      <c r="I1036">
        <v>3</v>
      </c>
      <c r="J1036">
        <v>7740423.1442919997</v>
      </c>
      <c r="K1036">
        <v>2222303</v>
      </c>
      <c r="L1036" t="s">
        <v>18</v>
      </c>
      <c r="M1036" t="s">
        <v>19</v>
      </c>
    </row>
    <row r="1037" spans="1:13" x14ac:dyDescent="0.2">
      <c r="A1037" t="s">
        <v>13</v>
      </c>
      <c r="B1037" t="s">
        <v>14</v>
      </c>
      <c r="C1037" t="s">
        <v>15</v>
      </c>
      <c r="D1037" t="s">
        <v>23</v>
      </c>
      <c r="E1037" t="s">
        <v>24</v>
      </c>
      <c r="F1037">
        <v>20230</v>
      </c>
      <c r="G1037" t="s">
        <v>27</v>
      </c>
      <c r="H1037">
        <v>2010</v>
      </c>
      <c r="I1037">
        <v>4</v>
      </c>
      <c r="J1037">
        <v>9192671.8008140009</v>
      </c>
      <c r="K1037">
        <v>2585049</v>
      </c>
      <c r="L1037" t="s">
        <v>18</v>
      </c>
      <c r="M1037" t="s">
        <v>19</v>
      </c>
    </row>
    <row r="1038" spans="1:13" x14ac:dyDescent="0.2">
      <c r="A1038" t="s">
        <v>13</v>
      </c>
      <c r="B1038" t="s">
        <v>14</v>
      </c>
      <c r="C1038" t="s">
        <v>15</v>
      </c>
      <c r="D1038" t="s">
        <v>23</v>
      </c>
      <c r="E1038" t="s">
        <v>24</v>
      </c>
      <c r="F1038">
        <v>20230</v>
      </c>
      <c r="G1038" t="s">
        <v>27</v>
      </c>
      <c r="H1038">
        <v>2010</v>
      </c>
      <c r="I1038">
        <v>5</v>
      </c>
      <c r="J1038">
        <v>9978906.8530979995</v>
      </c>
      <c r="K1038">
        <v>2704335</v>
      </c>
      <c r="L1038" t="s">
        <v>18</v>
      </c>
      <c r="M1038" t="s">
        <v>19</v>
      </c>
    </row>
    <row r="1039" spans="1:13" x14ac:dyDescent="0.2">
      <c r="A1039" t="s">
        <v>13</v>
      </c>
      <c r="B1039" t="s">
        <v>14</v>
      </c>
      <c r="C1039" t="s">
        <v>15</v>
      </c>
      <c r="D1039" t="s">
        <v>23</v>
      </c>
      <c r="E1039" t="s">
        <v>24</v>
      </c>
      <c r="F1039">
        <v>20230</v>
      </c>
      <c r="G1039" t="s">
        <v>27</v>
      </c>
      <c r="H1039">
        <v>2010</v>
      </c>
      <c r="I1039">
        <v>6</v>
      </c>
      <c r="J1039">
        <v>11956260.551351</v>
      </c>
      <c r="K1039">
        <v>3146273</v>
      </c>
      <c r="L1039" t="s">
        <v>18</v>
      </c>
      <c r="M1039" t="s">
        <v>19</v>
      </c>
    </row>
    <row r="1040" spans="1:13" x14ac:dyDescent="0.2">
      <c r="A1040" t="s">
        <v>13</v>
      </c>
      <c r="B1040" t="s">
        <v>14</v>
      </c>
      <c r="C1040" t="s">
        <v>15</v>
      </c>
      <c r="D1040" t="s">
        <v>23</v>
      </c>
      <c r="E1040" t="s">
        <v>24</v>
      </c>
      <c r="F1040">
        <v>20230</v>
      </c>
      <c r="G1040" t="s">
        <v>27</v>
      </c>
      <c r="H1040">
        <v>2010</v>
      </c>
      <c r="I1040">
        <v>7</v>
      </c>
      <c r="J1040">
        <v>11482277.24413</v>
      </c>
      <c r="K1040">
        <v>2743029</v>
      </c>
      <c r="L1040" t="s">
        <v>18</v>
      </c>
      <c r="M1040" t="s">
        <v>19</v>
      </c>
    </row>
    <row r="1041" spans="1:13" x14ac:dyDescent="0.2">
      <c r="A1041" t="s">
        <v>13</v>
      </c>
      <c r="B1041" t="s">
        <v>14</v>
      </c>
      <c r="C1041" t="s">
        <v>15</v>
      </c>
      <c r="D1041" t="s">
        <v>23</v>
      </c>
      <c r="E1041" t="s">
        <v>24</v>
      </c>
      <c r="F1041">
        <v>20230</v>
      </c>
      <c r="G1041" t="s">
        <v>27</v>
      </c>
      <c r="H1041">
        <v>2010</v>
      </c>
      <c r="I1041">
        <v>8</v>
      </c>
      <c r="J1041">
        <v>8723959.7669980004</v>
      </c>
      <c r="K1041">
        <v>2146973</v>
      </c>
      <c r="L1041" t="s">
        <v>18</v>
      </c>
      <c r="M1041" t="s">
        <v>19</v>
      </c>
    </row>
    <row r="1042" spans="1:13" x14ac:dyDescent="0.2">
      <c r="A1042" t="s">
        <v>13</v>
      </c>
      <c r="B1042" t="s">
        <v>14</v>
      </c>
      <c r="C1042" t="s">
        <v>15</v>
      </c>
      <c r="D1042" t="s">
        <v>23</v>
      </c>
      <c r="E1042" t="s">
        <v>24</v>
      </c>
      <c r="F1042">
        <v>20230</v>
      </c>
      <c r="G1042" t="s">
        <v>27</v>
      </c>
      <c r="H1042">
        <v>2010</v>
      </c>
      <c r="I1042">
        <v>9</v>
      </c>
      <c r="J1042">
        <v>7903069.2140910001</v>
      </c>
      <c r="K1042">
        <v>2132517</v>
      </c>
      <c r="L1042" t="s">
        <v>18</v>
      </c>
      <c r="M1042" t="s">
        <v>19</v>
      </c>
    </row>
    <row r="1043" spans="1:13" x14ac:dyDescent="0.2">
      <c r="A1043" t="s">
        <v>13</v>
      </c>
      <c r="B1043" t="s">
        <v>14</v>
      </c>
      <c r="C1043" t="s">
        <v>15</v>
      </c>
      <c r="D1043" t="s">
        <v>23</v>
      </c>
      <c r="E1043" t="s">
        <v>24</v>
      </c>
      <c r="F1043">
        <v>20230</v>
      </c>
      <c r="G1043" t="s">
        <v>27</v>
      </c>
      <c r="H1043">
        <v>2010</v>
      </c>
      <c r="I1043">
        <v>10</v>
      </c>
      <c r="J1043">
        <v>3772551.8026149999</v>
      </c>
      <c r="K1043">
        <v>925037</v>
      </c>
      <c r="L1043" t="s">
        <v>18</v>
      </c>
      <c r="M1043" t="s">
        <v>19</v>
      </c>
    </row>
    <row r="1044" spans="1:13" x14ac:dyDescent="0.2">
      <c r="A1044" t="s">
        <v>13</v>
      </c>
      <c r="B1044" t="s">
        <v>14</v>
      </c>
      <c r="C1044" t="s">
        <v>15</v>
      </c>
      <c r="D1044" t="s">
        <v>23</v>
      </c>
      <c r="E1044" t="s">
        <v>24</v>
      </c>
      <c r="F1044">
        <v>20230</v>
      </c>
      <c r="G1044" t="s">
        <v>27</v>
      </c>
      <c r="H1044">
        <v>2010</v>
      </c>
      <c r="I1044">
        <v>11</v>
      </c>
      <c r="J1044">
        <v>4157129.3535950002</v>
      </c>
      <c r="K1044">
        <v>1145814</v>
      </c>
      <c r="L1044" t="s">
        <v>18</v>
      </c>
      <c r="M1044" t="s">
        <v>19</v>
      </c>
    </row>
    <row r="1045" spans="1:13" x14ac:dyDescent="0.2">
      <c r="A1045" t="s">
        <v>13</v>
      </c>
      <c r="B1045" t="s">
        <v>14</v>
      </c>
      <c r="C1045" t="s">
        <v>15</v>
      </c>
      <c r="D1045" t="s">
        <v>23</v>
      </c>
      <c r="E1045" t="s">
        <v>24</v>
      </c>
      <c r="F1045">
        <v>20230</v>
      </c>
      <c r="G1045" t="s">
        <v>27</v>
      </c>
      <c r="H1045">
        <v>2010</v>
      </c>
      <c r="I1045">
        <v>12</v>
      </c>
      <c r="J1045">
        <v>6169400.1267139995</v>
      </c>
      <c r="K1045">
        <v>1632565</v>
      </c>
      <c r="L1045" t="s">
        <v>18</v>
      </c>
      <c r="M1045" t="s">
        <v>19</v>
      </c>
    </row>
    <row r="1046" spans="1:13" x14ac:dyDescent="0.2">
      <c r="A1046" t="s">
        <v>13</v>
      </c>
      <c r="B1046" t="s">
        <v>14</v>
      </c>
      <c r="C1046" t="s">
        <v>15</v>
      </c>
      <c r="D1046" t="s">
        <v>23</v>
      </c>
      <c r="E1046" t="s">
        <v>24</v>
      </c>
      <c r="F1046">
        <v>20230</v>
      </c>
      <c r="G1046" t="s">
        <v>27</v>
      </c>
      <c r="H1046">
        <v>2011</v>
      </c>
      <c r="I1046">
        <v>1</v>
      </c>
      <c r="J1046">
        <v>8322372.1633879999</v>
      </c>
      <c r="K1046">
        <v>2141284</v>
      </c>
      <c r="L1046" t="s">
        <v>18</v>
      </c>
      <c r="M1046" t="s">
        <v>19</v>
      </c>
    </row>
    <row r="1047" spans="1:13" x14ac:dyDescent="0.2">
      <c r="A1047" t="s">
        <v>13</v>
      </c>
      <c r="B1047" t="s">
        <v>14</v>
      </c>
      <c r="C1047" t="s">
        <v>15</v>
      </c>
      <c r="D1047" t="s">
        <v>23</v>
      </c>
      <c r="E1047" t="s">
        <v>24</v>
      </c>
      <c r="F1047">
        <v>20230</v>
      </c>
      <c r="G1047" t="s">
        <v>27</v>
      </c>
      <c r="H1047">
        <v>2011</v>
      </c>
      <c r="I1047">
        <v>2</v>
      </c>
      <c r="J1047">
        <v>9077369.1250449996</v>
      </c>
      <c r="K1047">
        <v>2227948</v>
      </c>
      <c r="L1047" t="s">
        <v>18</v>
      </c>
      <c r="M1047" t="s">
        <v>19</v>
      </c>
    </row>
    <row r="1048" spans="1:13" x14ac:dyDescent="0.2">
      <c r="A1048" t="s">
        <v>13</v>
      </c>
      <c r="B1048" t="s">
        <v>14</v>
      </c>
      <c r="C1048" t="s">
        <v>15</v>
      </c>
      <c r="D1048" t="s">
        <v>23</v>
      </c>
      <c r="E1048" t="s">
        <v>24</v>
      </c>
      <c r="F1048">
        <v>20230</v>
      </c>
      <c r="G1048" t="s">
        <v>27</v>
      </c>
      <c r="H1048">
        <v>2011</v>
      </c>
      <c r="I1048">
        <v>3</v>
      </c>
      <c r="J1048">
        <v>9448442.6861979999</v>
      </c>
      <c r="K1048">
        <v>2116368</v>
      </c>
      <c r="L1048" t="s">
        <v>18</v>
      </c>
      <c r="M1048" t="s">
        <v>19</v>
      </c>
    </row>
    <row r="1049" spans="1:13" x14ac:dyDescent="0.2">
      <c r="A1049" t="s">
        <v>13</v>
      </c>
      <c r="B1049" t="s">
        <v>14</v>
      </c>
      <c r="C1049" t="s">
        <v>15</v>
      </c>
      <c r="D1049" t="s">
        <v>23</v>
      </c>
      <c r="E1049" t="s">
        <v>24</v>
      </c>
      <c r="F1049">
        <v>20230</v>
      </c>
      <c r="G1049" t="s">
        <v>27</v>
      </c>
      <c r="H1049">
        <v>2011</v>
      </c>
      <c r="I1049">
        <v>4</v>
      </c>
      <c r="J1049">
        <v>12151096.876424</v>
      </c>
      <c r="K1049">
        <v>2741771</v>
      </c>
      <c r="L1049" t="s">
        <v>18</v>
      </c>
      <c r="M1049" t="s">
        <v>19</v>
      </c>
    </row>
    <row r="1050" spans="1:13" x14ac:dyDescent="0.2">
      <c r="A1050" t="s">
        <v>13</v>
      </c>
      <c r="B1050" t="s">
        <v>14</v>
      </c>
      <c r="C1050" t="s">
        <v>15</v>
      </c>
      <c r="D1050" t="s">
        <v>23</v>
      </c>
      <c r="E1050" t="s">
        <v>24</v>
      </c>
      <c r="F1050">
        <v>20230</v>
      </c>
      <c r="G1050" t="s">
        <v>27</v>
      </c>
      <c r="H1050">
        <v>2011</v>
      </c>
      <c r="I1050">
        <v>5</v>
      </c>
      <c r="J1050">
        <v>10294160.789984001</v>
      </c>
      <c r="K1050">
        <v>2288786</v>
      </c>
      <c r="L1050" t="s">
        <v>18</v>
      </c>
      <c r="M1050" t="s">
        <v>19</v>
      </c>
    </row>
    <row r="1051" spans="1:13" x14ac:dyDescent="0.2">
      <c r="A1051" t="s">
        <v>13</v>
      </c>
      <c r="B1051" t="s">
        <v>14</v>
      </c>
      <c r="C1051" t="s">
        <v>15</v>
      </c>
      <c r="D1051" t="s">
        <v>23</v>
      </c>
      <c r="E1051" t="s">
        <v>24</v>
      </c>
      <c r="F1051">
        <v>20230</v>
      </c>
      <c r="G1051" t="s">
        <v>27</v>
      </c>
      <c r="H1051">
        <v>2011</v>
      </c>
      <c r="I1051">
        <v>6</v>
      </c>
      <c r="J1051">
        <v>7279010.8659039997</v>
      </c>
      <c r="K1051">
        <v>1463831</v>
      </c>
      <c r="L1051" t="s">
        <v>18</v>
      </c>
      <c r="M1051" t="s">
        <v>19</v>
      </c>
    </row>
    <row r="1052" spans="1:13" x14ac:dyDescent="0.2">
      <c r="A1052" t="s">
        <v>13</v>
      </c>
      <c r="B1052" t="s">
        <v>14</v>
      </c>
      <c r="C1052" t="s">
        <v>15</v>
      </c>
      <c r="D1052" t="s">
        <v>23</v>
      </c>
      <c r="E1052" t="s">
        <v>24</v>
      </c>
      <c r="F1052">
        <v>20230</v>
      </c>
      <c r="G1052" t="s">
        <v>27</v>
      </c>
      <c r="H1052">
        <v>2011</v>
      </c>
      <c r="I1052">
        <v>7</v>
      </c>
      <c r="J1052">
        <v>13731406.757738</v>
      </c>
      <c r="K1052">
        <v>2931935</v>
      </c>
      <c r="L1052" t="s">
        <v>18</v>
      </c>
      <c r="M1052" t="s">
        <v>19</v>
      </c>
    </row>
    <row r="1053" spans="1:13" x14ac:dyDescent="0.2">
      <c r="A1053" t="s">
        <v>13</v>
      </c>
      <c r="B1053" t="s">
        <v>14</v>
      </c>
      <c r="C1053" t="s">
        <v>15</v>
      </c>
      <c r="D1053" t="s">
        <v>23</v>
      </c>
      <c r="E1053" t="s">
        <v>24</v>
      </c>
      <c r="F1053">
        <v>20230</v>
      </c>
      <c r="G1053" t="s">
        <v>27</v>
      </c>
      <c r="H1053">
        <v>2011</v>
      </c>
      <c r="I1053">
        <v>8</v>
      </c>
      <c r="J1053">
        <v>9030217.356563</v>
      </c>
      <c r="K1053">
        <v>1916315</v>
      </c>
      <c r="L1053" t="s">
        <v>18</v>
      </c>
      <c r="M1053" t="s">
        <v>19</v>
      </c>
    </row>
    <row r="1054" spans="1:13" x14ac:dyDescent="0.2">
      <c r="A1054" t="s">
        <v>13</v>
      </c>
      <c r="B1054" t="s">
        <v>14</v>
      </c>
      <c r="C1054" t="s">
        <v>15</v>
      </c>
      <c r="D1054" t="s">
        <v>23</v>
      </c>
      <c r="E1054" t="s">
        <v>24</v>
      </c>
      <c r="F1054">
        <v>20230</v>
      </c>
      <c r="G1054" t="s">
        <v>27</v>
      </c>
      <c r="H1054">
        <v>2011</v>
      </c>
      <c r="I1054">
        <v>9</v>
      </c>
      <c r="J1054">
        <v>3580044.195181</v>
      </c>
      <c r="K1054">
        <v>783495</v>
      </c>
      <c r="L1054" t="s">
        <v>18</v>
      </c>
      <c r="M1054" t="s">
        <v>19</v>
      </c>
    </row>
    <row r="1055" spans="1:13" x14ac:dyDescent="0.2">
      <c r="A1055" t="s">
        <v>13</v>
      </c>
      <c r="B1055" t="s">
        <v>14</v>
      </c>
      <c r="C1055" t="s">
        <v>15</v>
      </c>
      <c r="D1055" t="s">
        <v>23</v>
      </c>
      <c r="E1055" t="s">
        <v>24</v>
      </c>
      <c r="F1055">
        <v>20230</v>
      </c>
      <c r="G1055" t="s">
        <v>27</v>
      </c>
      <c r="H1055">
        <v>2011</v>
      </c>
      <c r="I1055">
        <v>10</v>
      </c>
      <c r="J1055">
        <v>5446681.3668579999</v>
      </c>
      <c r="K1055">
        <v>1174584</v>
      </c>
      <c r="L1055" t="s">
        <v>18</v>
      </c>
      <c r="M1055" t="s">
        <v>19</v>
      </c>
    </row>
    <row r="1056" spans="1:13" x14ac:dyDescent="0.2">
      <c r="A1056" t="s">
        <v>13</v>
      </c>
      <c r="B1056" t="s">
        <v>14</v>
      </c>
      <c r="C1056" t="s">
        <v>15</v>
      </c>
      <c r="D1056" t="s">
        <v>23</v>
      </c>
      <c r="E1056" t="s">
        <v>24</v>
      </c>
      <c r="F1056">
        <v>20230</v>
      </c>
      <c r="G1056" t="s">
        <v>27</v>
      </c>
      <c r="H1056">
        <v>2011</v>
      </c>
      <c r="I1056">
        <v>11</v>
      </c>
      <c r="J1056">
        <v>3843165.5696589998</v>
      </c>
      <c r="K1056">
        <v>879768</v>
      </c>
      <c r="L1056" t="s">
        <v>18</v>
      </c>
      <c r="M1056" t="s">
        <v>19</v>
      </c>
    </row>
    <row r="1057" spans="1:13" x14ac:dyDescent="0.2">
      <c r="A1057" t="s">
        <v>13</v>
      </c>
      <c r="B1057" t="s">
        <v>14</v>
      </c>
      <c r="C1057" t="s">
        <v>15</v>
      </c>
      <c r="D1057" t="s">
        <v>23</v>
      </c>
      <c r="E1057" t="s">
        <v>24</v>
      </c>
      <c r="F1057">
        <v>20230</v>
      </c>
      <c r="G1057" t="s">
        <v>27</v>
      </c>
      <c r="H1057">
        <v>2011</v>
      </c>
      <c r="I1057">
        <v>12</v>
      </c>
      <c r="J1057">
        <v>5518486.0026190002</v>
      </c>
      <c r="K1057">
        <v>1475275</v>
      </c>
      <c r="L1057" t="s">
        <v>18</v>
      </c>
      <c r="M1057" t="s">
        <v>19</v>
      </c>
    </row>
    <row r="1058" spans="1:13" x14ac:dyDescent="0.2">
      <c r="A1058" t="s">
        <v>13</v>
      </c>
      <c r="B1058" t="s">
        <v>14</v>
      </c>
      <c r="C1058" t="s">
        <v>15</v>
      </c>
      <c r="D1058" t="s">
        <v>23</v>
      </c>
      <c r="E1058" t="s">
        <v>24</v>
      </c>
      <c r="F1058">
        <v>20230</v>
      </c>
      <c r="G1058" t="s">
        <v>27</v>
      </c>
      <c r="H1058">
        <v>2012</v>
      </c>
      <c r="I1058">
        <v>1</v>
      </c>
      <c r="J1058">
        <v>7146146.2501959996</v>
      </c>
      <c r="K1058">
        <v>1603837</v>
      </c>
      <c r="L1058" t="s">
        <v>18</v>
      </c>
      <c r="M1058" t="s">
        <v>19</v>
      </c>
    </row>
    <row r="1059" spans="1:13" x14ac:dyDescent="0.2">
      <c r="A1059" t="s">
        <v>13</v>
      </c>
      <c r="B1059" t="s">
        <v>14</v>
      </c>
      <c r="C1059" t="s">
        <v>15</v>
      </c>
      <c r="D1059" t="s">
        <v>23</v>
      </c>
      <c r="E1059" t="s">
        <v>24</v>
      </c>
      <c r="F1059">
        <v>20230</v>
      </c>
      <c r="G1059" t="s">
        <v>27</v>
      </c>
      <c r="H1059">
        <v>2012</v>
      </c>
      <c r="I1059">
        <v>2</v>
      </c>
      <c r="J1059">
        <v>9417853.9569259994</v>
      </c>
      <c r="K1059">
        <v>2201919</v>
      </c>
      <c r="L1059" t="s">
        <v>18</v>
      </c>
      <c r="M1059" t="s">
        <v>19</v>
      </c>
    </row>
    <row r="1060" spans="1:13" x14ac:dyDescent="0.2">
      <c r="A1060" t="s">
        <v>13</v>
      </c>
      <c r="B1060" t="s">
        <v>14</v>
      </c>
      <c r="C1060" t="s">
        <v>15</v>
      </c>
      <c r="D1060" t="s">
        <v>23</v>
      </c>
      <c r="E1060" t="s">
        <v>24</v>
      </c>
      <c r="F1060">
        <v>20230</v>
      </c>
      <c r="G1060" t="s">
        <v>27</v>
      </c>
      <c r="H1060">
        <v>2012</v>
      </c>
      <c r="I1060">
        <v>3</v>
      </c>
      <c r="J1060">
        <v>9032218.1653259993</v>
      </c>
      <c r="K1060">
        <v>2034540</v>
      </c>
      <c r="L1060" t="s">
        <v>18</v>
      </c>
      <c r="M1060" t="s">
        <v>19</v>
      </c>
    </row>
    <row r="1061" spans="1:13" x14ac:dyDescent="0.2">
      <c r="A1061" t="s">
        <v>13</v>
      </c>
      <c r="B1061" t="s">
        <v>14</v>
      </c>
      <c r="C1061" t="s">
        <v>15</v>
      </c>
      <c r="D1061" t="s">
        <v>23</v>
      </c>
      <c r="E1061" t="s">
        <v>24</v>
      </c>
      <c r="F1061">
        <v>20230</v>
      </c>
      <c r="G1061" t="s">
        <v>27</v>
      </c>
      <c r="H1061">
        <v>2012</v>
      </c>
      <c r="I1061">
        <v>4</v>
      </c>
      <c r="J1061">
        <v>7601670.8429530002</v>
      </c>
      <c r="K1061">
        <v>1710757</v>
      </c>
      <c r="L1061" t="s">
        <v>18</v>
      </c>
      <c r="M1061" t="s">
        <v>19</v>
      </c>
    </row>
    <row r="1062" spans="1:13" x14ac:dyDescent="0.2">
      <c r="A1062" t="s">
        <v>13</v>
      </c>
      <c r="B1062" t="s">
        <v>14</v>
      </c>
      <c r="C1062" t="s">
        <v>15</v>
      </c>
      <c r="D1062" t="s">
        <v>23</v>
      </c>
      <c r="E1062" t="s">
        <v>24</v>
      </c>
      <c r="F1062">
        <v>20230</v>
      </c>
      <c r="G1062" t="s">
        <v>27</v>
      </c>
      <c r="H1062">
        <v>2012</v>
      </c>
      <c r="I1062">
        <v>5</v>
      </c>
      <c r="J1062">
        <v>11332863.878052</v>
      </c>
      <c r="K1062">
        <v>2543632</v>
      </c>
      <c r="L1062" t="s">
        <v>18</v>
      </c>
      <c r="M1062" t="s">
        <v>19</v>
      </c>
    </row>
    <row r="1063" spans="1:13" x14ac:dyDescent="0.2">
      <c r="A1063" t="s">
        <v>13</v>
      </c>
      <c r="B1063" t="s">
        <v>14</v>
      </c>
      <c r="C1063" t="s">
        <v>15</v>
      </c>
      <c r="D1063" t="s">
        <v>23</v>
      </c>
      <c r="E1063" t="s">
        <v>24</v>
      </c>
      <c r="F1063">
        <v>20230</v>
      </c>
      <c r="G1063" t="s">
        <v>27</v>
      </c>
      <c r="H1063">
        <v>2012</v>
      </c>
      <c r="I1063">
        <v>6</v>
      </c>
      <c r="J1063">
        <v>15333883.038813001</v>
      </c>
      <c r="K1063">
        <v>3348054</v>
      </c>
      <c r="L1063" t="s">
        <v>18</v>
      </c>
      <c r="M1063" t="s">
        <v>19</v>
      </c>
    </row>
    <row r="1064" spans="1:13" x14ac:dyDescent="0.2">
      <c r="A1064" t="s">
        <v>13</v>
      </c>
      <c r="B1064" t="s">
        <v>14</v>
      </c>
      <c r="C1064" t="s">
        <v>15</v>
      </c>
      <c r="D1064" t="s">
        <v>23</v>
      </c>
      <c r="E1064" t="s">
        <v>24</v>
      </c>
      <c r="F1064">
        <v>20230</v>
      </c>
      <c r="G1064" t="s">
        <v>27</v>
      </c>
      <c r="H1064">
        <v>2012</v>
      </c>
      <c r="I1064">
        <v>7</v>
      </c>
      <c r="J1064">
        <v>11427836.644928001</v>
      </c>
      <c r="K1064">
        <v>2439614</v>
      </c>
      <c r="L1064" t="s">
        <v>18</v>
      </c>
      <c r="M1064" t="s">
        <v>19</v>
      </c>
    </row>
    <row r="1065" spans="1:13" x14ac:dyDescent="0.2">
      <c r="A1065" t="s">
        <v>13</v>
      </c>
      <c r="B1065" t="s">
        <v>14</v>
      </c>
      <c r="C1065" t="s">
        <v>15</v>
      </c>
      <c r="D1065" t="s">
        <v>23</v>
      </c>
      <c r="E1065" t="s">
        <v>24</v>
      </c>
      <c r="F1065">
        <v>20230</v>
      </c>
      <c r="G1065" t="s">
        <v>27</v>
      </c>
      <c r="H1065">
        <v>2012</v>
      </c>
      <c r="I1065">
        <v>8</v>
      </c>
      <c r="J1065">
        <v>12615245.218951</v>
      </c>
      <c r="K1065">
        <v>2831084</v>
      </c>
      <c r="L1065" t="s">
        <v>18</v>
      </c>
      <c r="M1065" t="s">
        <v>19</v>
      </c>
    </row>
    <row r="1066" spans="1:13" x14ac:dyDescent="0.2">
      <c r="A1066" t="s">
        <v>13</v>
      </c>
      <c r="B1066" t="s">
        <v>14</v>
      </c>
      <c r="C1066" t="s">
        <v>15</v>
      </c>
      <c r="D1066" t="s">
        <v>23</v>
      </c>
      <c r="E1066" t="s">
        <v>24</v>
      </c>
      <c r="F1066">
        <v>20230</v>
      </c>
      <c r="G1066" t="s">
        <v>27</v>
      </c>
      <c r="H1066">
        <v>2012</v>
      </c>
      <c r="I1066">
        <v>9</v>
      </c>
      <c r="J1066">
        <v>5461436.7641770002</v>
      </c>
      <c r="K1066">
        <v>1104481</v>
      </c>
      <c r="L1066" t="s">
        <v>18</v>
      </c>
      <c r="M1066" t="s">
        <v>19</v>
      </c>
    </row>
    <row r="1067" spans="1:13" x14ac:dyDescent="0.2">
      <c r="A1067" t="s">
        <v>13</v>
      </c>
      <c r="B1067" t="s">
        <v>14</v>
      </c>
      <c r="C1067" t="s">
        <v>15</v>
      </c>
      <c r="D1067" t="s">
        <v>23</v>
      </c>
      <c r="E1067" t="s">
        <v>24</v>
      </c>
      <c r="F1067">
        <v>20230</v>
      </c>
      <c r="G1067" t="s">
        <v>27</v>
      </c>
      <c r="H1067">
        <v>2012</v>
      </c>
      <c r="I1067">
        <v>10</v>
      </c>
      <c r="J1067">
        <v>5801043.3699690001</v>
      </c>
      <c r="K1067">
        <v>1248453</v>
      </c>
      <c r="L1067" t="s">
        <v>18</v>
      </c>
      <c r="M1067" t="s">
        <v>19</v>
      </c>
    </row>
    <row r="1068" spans="1:13" x14ac:dyDescent="0.2">
      <c r="A1068" t="s">
        <v>13</v>
      </c>
      <c r="B1068" t="s">
        <v>14</v>
      </c>
      <c r="C1068" t="s">
        <v>15</v>
      </c>
      <c r="D1068" t="s">
        <v>23</v>
      </c>
      <c r="E1068" t="s">
        <v>24</v>
      </c>
      <c r="F1068">
        <v>20230</v>
      </c>
      <c r="G1068" t="s">
        <v>27</v>
      </c>
      <c r="H1068">
        <v>2012</v>
      </c>
      <c r="I1068">
        <v>11</v>
      </c>
      <c r="J1068">
        <v>3738024.5709950002</v>
      </c>
      <c r="K1068">
        <v>861326</v>
      </c>
      <c r="L1068" t="s">
        <v>18</v>
      </c>
      <c r="M1068" t="s">
        <v>19</v>
      </c>
    </row>
    <row r="1069" spans="1:13" x14ac:dyDescent="0.2">
      <c r="A1069" t="s">
        <v>13</v>
      </c>
      <c r="B1069" t="s">
        <v>14</v>
      </c>
      <c r="C1069" t="s">
        <v>15</v>
      </c>
      <c r="D1069" t="s">
        <v>23</v>
      </c>
      <c r="E1069" t="s">
        <v>24</v>
      </c>
      <c r="F1069">
        <v>20230</v>
      </c>
      <c r="G1069" t="s">
        <v>27</v>
      </c>
      <c r="H1069">
        <v>2012</v>
      </c>
      <c r="I1069">
        <v>12</v>
      </c>
      <c r="J1069">
        <v>5811195.7799509997</v>
      </c>
      <c r="K1069">
        <v>1440857</v>
      </c>
      <c r="L1069" t="s">
        <v>18</v>
      </c>
      <c r="M1069" t="s">
        <v>19</v>
      </c>
    </row>
    <row r="1070" spans="1:13" x14ac:dyDescent="0.2">
      <c r="A1070" t="s">
        <v>13</v>
      </c>
      <c r="B1070" t="s">
        <v>14</v>
      </c>
      <c r="C1070" t="s">
        <v>15</v>
      </c>
      <c r="D1070" t="s">
        <v>23</v>
      </c>
      <c r="E1070" t="s">
        <v>24</v>
      </c>
      <c r="F1070">
        <v>20230</v>
      </c>
      <c r="G1070" t="s">
        <v>27</v>
      </c>
      <c r="H1070">
        <v>2013</v>
      </c>
      <c r="I1070">
        <v>1</v>
      </c>
      <c r="J1070">
        <v>7121452.1756020002</v>
      </c>
      <c r="K1070">
        <v>1761014</v>
      </c>
      <c r="L1070" t="s">
        <v>18</v>
      </c>
      <c r="M1070" t="s">
        <v>19</v>
      </c>
    </row>
    <row r="1071" spans="1:13" x14ac:dyDescent="0.2">
      <c r="A1071" t="s">
        <v>13</v>
      </c>
      <c r="B1071" t="s">
        <v>14</v>
      </c>
      <c r="C1071" t="s">
        <v>15</v>
      </c>
      <c r="D1071" t="s">
        <v>23</v>
      </c>
      <c r="E1071" t="s">
        <v>24</v>
      </c>
      <c r="F1071">
        <v>20230</v>
      </c>
      <c r="G1071" t="s">
        <v>27</v>
      </c>
      <c r="H1071">
        <v>2013</v>
      </c>
      <c r="I1071">
        <v>2</v>
      </c>
      <c r="J1071">
        <v>7645212.5554830004</v>
      </c>
      <c r="K1071">
        <v>1913778</v>
      </c>
      <c r="L1071" t="s">
        <v>18</v>
      </c>
      <c r="M1071" t="s">
        <v>19</v>
      </c>
    </row>
    <row r="1072" spans="1:13" x14ac:dyDescent="0.2">
      <c r="A1072" t="s">
        <v>13</v>
      </c>
      <c r="B1072" t="s">
        <v>14</v>
      </c>
      <c r="C1072" t="s">
        <v>15</v>
      </c>
      <c r="D1072" t="s">
        <v>23</v>
      </c>
      <c r="E1072" t="s">
        <v>24</v>
      </c>
      <c r="F1072">
        <v>20230</v>
      </c>
      <c r="G1072" t="s">
        <v>27</v>
      </c>
      <c r="H1072">
        <v>2013</v>
      </c>
      <c r="I1072">
        <v>3</v>
      </c>
      <c r="J1072">
        <v>9700485.3856700007</v>
      </c>
      <c r="K1072">
        <v>2104217</v>
      </c>
      <c r="L1072" t="s">
        <v>18</v>
      </c>
      <c r="M1072" t="s">
        <v>19</v>
      </c>
    </row>
    <row r="1073" spans="1:13" x14ac:dyDescent="0.2">
      <c r="A1073" t="s">
        <v>13</v>
      </c>
      <c r="B1073" t="s">
        <v>14</v>
      </c>
      <c r="C1073" t="s">
        <v>15</v>
      </c>
      <c r="D1073" t="s">
        <v>23</v>
      </c>
      <c r="E1073" t="s">
        <v>24</v>
      </c>
      <c r="F1073">
        <v>20230</v>
      </c>
      <c r="G1073" t="s">
        <v>27</v>
      </c>
      <c r="H1073">
        <v>2013</v>
      </c>
      <c r="I1073">
        <v>4</v>
      </c>
      <c r="J1073">
        <v>10288732.812185001</v>
      </c>
      <c r="K1073">
        <v>2166941</v>
      </c>
      <c r="L1073" t="s">
        <v>18</v>
      </c>
      <c r="M1073" t="s">
        <v>19</v>
      </c>
    </row>
    <row r="1074" spans="1:13" x14ac:dyDescent="0.2">
      <c r="A1074" t="s">
        <v>13</v>
      </c>
      <c r="B1074" t="s">
        <v>14</v>
      </c>
      <c r="C1074" t="s">
        <v>15</v>
      </c>
      <c r="D1074" t="s">
        <v>23</v>
      </c>
      <c r="E1074" t="s">
        <v>24</v>
      </c>
      <c r="F1074">
        <v>20230</v>
      </c>
      <c r="G1074" t="s">
        <v>27</v>
      </c>
      <c r="H1074">
        <v>2013</v>
      </c>
      <c r="I1074">
        <v>5</v>
      </c>
      <c r="J1074">
        <v>12331869.447257999</v>
      </c>
      <c r="K1074">
        <v>2568760</v>
      </c>
      <c r="L1074" t="s">
        <v>18</v>
      </c>
      <c r="M1074" t="s">
        <v>19</v>
      </c>
    </row>
    <row r="1075" spans="1:13" x14ac:dyDescent="0.2">
      <c r="A1075" t="s">
        <v>13</v>
      </c>
      <c r="B1075" t="s">
        <v>14</v>
      </c>
      <c r="C1075" t="s">
        <v>15</v>
      </c>
      <c r="D1075" t="s">
        <v>23</v>
      </c>
      <c r="E1075" t="s">
        <v>24</v>
      </c>
      <c r="F1075">
        <v>20230</v>
      </c>
      <c r="G1075" t="s">
        <v>27</v>
      </c>
      <c r="H1075">
        <v>2013</v>
      </c>
      <c r="I1075">
        <v>6</v>
      </c>
      <c r="J1075">
        <v>7961413.0714260004</v>
      </c>
      <c r="K1075">
        <v>1709336</v>
      </c>
      <c r="L1075" t="s">
        <v>18</v>
      </c>
      <c r="M1075" t="s">
        <v>19</v>
      </c>
    </row>
    <row r="1076" spans="1:13" x14ac:dyDescent="0.2">
      <c r="A1076" t="s">
        <v>13</v>
      </c>
      <c r="B1076" t="s">
        <v>14</v>
      </c>
      <c r="C1076" t="s">
        <v>15</v>
      </c>
      <c r="D1076" t="s">
        <v>23</v>
      </c>
      <c r="E1076" t="s">
        <v>24</v>
      </c>
      <c r="F1076">
        <v>20230</v>
      </c>
      <c r="G1076" t="s">
        <v>27</v>
      </c>
      <c r="H1076">
        <v>2013</v>
      </c>
      <c r="I1076">
        <v>7</v>
      </c>
      <c r="J1076">
        <v>19065320.794962</v>
      </c>
      <c r="K1076">
        <v>4301291</v>
      </c>
      <c r="L1076" t="s">
        <v>18</v>
      </c>
      <c r="M1076" t="s">
        <v>19</v>
      </c>
    </row>
    <row r="1077" spans="1:13" x14ac:dyDescent="0.2">
      <c r="A1077" t="s">
        <v>13</v>
      </c>
      <c r="B1077" t="s">
        <v>14</v>
      </c>
      <c r="C1077" t="s">
        <v>15</v>
      </c>
      <c r="D1077" t="s">
        <v>23</v>
      </c>
      <c r="E1077" t="s">
        <v>24</v>
      </c>
      <c r="F1077">
        <v>20230</v>
      </c>
      <c r="G1077" t="s">
        <v>27</v>
      </c>
      <c r="H1077">
        <v>2013</v>
      </c>
      <c r="I1077">
        <v>8</v>
      </c>
      <c r="J1077">
        <v>9520888.477217</v>
      </c>
      <c r="K1077">
        <v>2004032</v>
      </c>
      <c r="L1077" t="s">
        <v>18</v>
      </c>
      <c r="M1077" t="s">
        <v>19</v>
      </c>
    </row>
    <row r="1078" spans="1:13" x14ac:dyDescent="0.2">
      <c r="A1078" t="s">
        <v>13</v>
      </c>
      <c r="B1078" t="s">
        <v>14</v>
      </c>
      <c r="C1078" t="s">
        <v>15</v>
      </c>
      <c r="D1078" t="s">
        <v>23</v>
      </c>
      <c r="E1078" t="s">
        <v>24</v>
      </c>
      <c r="F1078">
        <v>20230</v>
      </c>
      <c r="G1078" t="s">
        <v>27</v>
      </c>
      <c r="H1078">
        <v>2013</v>
      </c>
      <c r="I1078">
        <v>9</v>
      </c>
      <c r="J1078">
        <v>2802308.2350570001</v>
      </c>
      <c r="K1078">
        <v>597342</v>
      </c>
      <c r="L1078" t="s">
        <v>18</v>
      </c>
      <c r="M1078" t="s">
        <v>19</v>
      </c>
    </row>
    <row r="1079" spans="1:13" x14ac:dyDescent="0.2">
      <c r="A1079" t="s">
        <v>13</v>
      </c>
      <c r="B1079" t="s">
        <v>14</v>
      </c>
      <c r="C1079" t="s">
        <v>15</v>
      </c>
      <c r="D1079" t="s">
        <v>23</v>
      </c>
      <c r="E1079" t="s">
        <v>24</v>
      </c>
      <c r="F1079">
        <v>20230</v>
      </c>
      <c r="G1079" t="s">
        <v>27</v>
      </c>
      <c r="H1079">
        <v>2013</v>
      </c>
      <c r="I1079">
        <v>10</v>
      </c>
      <c r="J1079">
        <v>5562544.7478769999</v>
      </c>
      <c r="K1079">
        <v>1124245</v>
      </c>
      <c r="L1079" t="s">
        <v>18</v>
      </c>
      <c r="M1079" t="s">
        <v>19</v>
      </c>
    </row>
    <row r="1080" spans="1:13" x14ac:dyDescent="0.2">
      <c r="A1080" t="s">
        <v>13</v>
      </c>
      <c r="B1080" t="s">
        <v>14</v>
      </c>
      <c r="C1080" t="s">
        <v>15</v>
      </c>
      <c r="D1080" t="s">
        <v>23</v>
      </c>
      <c r="E1080" t="s">
        <v>24</v>
      </c>
      <c r="F1080">
        <v>20230</v>
      </c>
      <c r="G1080" t="s">
        <v>27</v>
      </c>
      <c r="H1080">
        <v>2013</v>
      </c>
      <c r="I1080">
        <v>11</v>
      </c>
      <c r="J1080">
        <v>4017059.4272030001</v>
      </c>
      <c r="K1080">
        <v>878686</v>
      </c>
      <c r="L1080" t="s">
        <v>18</v>
      </c>
      <c r="M1080" t="s">
        <v>19</v>
      </c>
    </row>
    <row r="1081" spans="1:13" x14ac:dyDescent="0.2">
      <c r="A1081" t="s">
        <v>13</v>
      </c>
      <c r="B1081" t="s">
        <v>14</v>
      </c>
      <c r="C1081" t="s">
        <v>15</v>
      </c>
      <c r="D1081" t="s">
        <v>23</v>
      </c>
      <c r="E1081" t="s">
        <v>24</v>
      </c>
      <c r="F1081">
        <v>20230</v>
      </c>
      <c r="G1081" t="s">
        <v>27</v>
      </c>
      <c r="H1081">
        <v>2013</v>
      </c>
      <c r="I1081">
        <v>12</v>
      </c>
      <c r="J1081">
        <v>6897506.282621</v>
      </c>
      <c r="K1081">
        <v>1581129</v>
      </c>
      <c r="L1081" t="s">
        <v>18</v>
      </c>
      <c r="M1081" t="s">
        <v>19</v>
      </c>
    </row>
    <row r="1082" spans="1:13" x14ac:dyDescent="0.2">
      <c r="A1082" t="s">
        <v>13</v>
      </c>
      <c r="B1082" t="s">
        <v>14</v>
      </c>
      <c r="C1082" t="s">
        <v>15</v>
      </c>
      <c r="D1082" t="s">
        <v>23</v>
      </c>
      <c r="E1082" t="s">
        <v>24</v>
      </c>
      <c r="F1082">
        <v>20230</v>
      </c>
      <c r="G1082" t="s">
        <v>27</v>
      </c>
      <c r="H1082">
        <v>2014</v>
      </c>
      <c r="I1082">
        <v>1</v>
      </c>
      <c r="J1082">
        <v>6317204.6637770003</v>
      </c>
      <c r="K1082">
        <v>1411817</v>
      </c>
      <c r="L1082" t="s">
        <v>18</v>
      </c>
      <c r="M1082" t="s">
        <v>19</v>
      </c>
    </row>
    <row r="1083" spans="1:13" x14ac:dyDescent="0.2">
      <c r="A1083" t="s">
        <v>13</v>
      </c>
      <c r="B1083" t="s">
        <v>14</v>
      </c>
      <c r="C1083" t="s">
        <v>15</v>
      </c>
      <c r="D1083" t="s">
        <v>23</v>
      </c>
      <c r="E1083" t="s">
        <v>24</v>
      </c>
      <c r="F1083">
        <v>20230</v>
      </c>
      <c r="G1083" t="s">
        <v>27</v>
      </c>
      <c r="H1083">
        <v>2014</v>
      </c>
      <c r="I1083">
        <v>2</v>
      </c>
      <c r="J1083">
        <v>8824052.4140440002</v>
      </c>
      <c r="K1083">
        <v>1940738</v>
      </c>
      <c r="L1083" t="s">
        <v>18</v>
      </c>
      <c r="M1083" t="s">
        <v>19</v>
      </c>
    </row>
    <row r="1084" spans="1:13" x14ac:dyDescent="0.2">
      <c r="A1084" t="s">
        <v>13</v>
      </c>
      <c r="B1084" t="s">
        <v>14</v>
      </c>
      <c r="C1084" t="s">
        <v>15</v>
      </c>
      <c r="D1084" t="s">
        <v>23</v>
      </c>
      <c r="E1084" t="s">
        <v>24</v>
      </c>
      <c r="F1084">
        <v>20230</v>
      </c>
      <c r="G1084" t="s">
        <v>27</v>
      </c>
      <c r="H1084">
        <v>2014</v>
      </c>
      <c r="I1084">
        <v>3</v>
      </c>
      <c r="J1084">
        <v>7613853.8882830003</v>
      </c>
      <c r="K1084">
        <v>1675561</v>
      </c>
      <c r="L1084" t="s">
        <v>18</v>
      </c>
      <c r="M1084" t="s">
        <v>19</v>
      </c>
    </row>
    <row r="1085" spans="1:13" x14ac:dyDescent="0.2">
      <c r="A1085" t="s">
        <v>13</v>
      </c>
      <c r="B1085" t="s">
        <v>14</v>
      </c>
      <c r="C1085" t="s">
        <v>15</v>
      </c>
      <c r="D1085" t="s">
        <v>23</v>
      </c>
      <c r="E1085" t="s">
        <v>24</v>
      </c>
      <c r="F1085">
        <v>20230</v>
      </c>
      <c r="G1085" t="s">
        <v>27</v>
      </c>
      <c r="H1085">
        <v>2014</v>
      </c>
      <c r="I1085">
        <v>4</v>
      </c>
      <c r="J1085">
        <v>9438122.0829569995</v>
      </c>
      <c r="K1085">
        <v>2043575</v>
      </c>
      <c r="L1085" t="s">
        <v>18</v>
      </c>
      <c r="M1085" t="s">
        <v>19</v>
      </c>
    </row>
    <row r="1086" spans="1:13" x14ac:dyDescent="0.2">
      <c r="A1086" t="s">
        <v>13</v>
      </c>
      <c r="B1086" t="s">
        <v>14</v>
      </c>
      <c r="C1086" t="s">
        <v>15</v>
      </c>
      <c r="D1086" t="s">
        <v>23</v>
      </c>
      <c r="E1086" t="s">
        <v>24</v>
      </c>
      <c r="F1086">
        <v>20230</v>
      </c>
      <c r="G1086" t="s">
        <v>27</v>
      </c>
      <c r="H1086">
        <v>2014</v>
      </c>
      <c r="I1086">
        <v>5</v>
      </c>
      <c r="J1086">
        <v>10184713.551033</v>
      </c>
      <c r="K1086">
        <v>1962877</v>
      </c>
      <c r="L1086" t="s">
        <v>18</v>
      </c>
      <c r="M1086" t="s">
        <v>19</v>
      </c>
    </row>
    <row r="1087" spans="1:13" x14ac:dyDescent="0.2">
      <c r="A1087" t="s">
        <v>13</v>
      </c>
      <c r="B1087" t="s">
        <v>14</v>
      </c>
      <c r="C1087" t="s">
        <v>15</v>
      </c>
      <c r="D1087" t="s">
        <v>23</v>
      </c>
      <c r="E1087" t="s">
        <v>24</v>
      </c>
      <c r="F1087">
        <v>20230</v>
      </c>
      <c r="G1087" t="s">
        <v>27</v>
      </c>
      <c r="H1087">
        <v>2014</v>
      </c>
      <c r="I1087">
        <v>6</v>
      </c>
      <c r="J1087">
        <v>9617823.9105489999</v>
      </c>
      <c r="K1087">
        <v>1809699</v>
      </c>
      <c r="L1087" t="s">
        <v>18</v>
      </c>
      <c r="M1087" t="s">
        <v>19</v>
      </c>
    </row>
    <row r="1088" spans="1:13" x14ac:dyDescent="0.2">
      <c r="A1088" t="s">
        <v>13</v>
      </c>
      <c r="B1088" t="s">
        <v>14</v>
      </c>
      <c r="C1088" t="s">
        <v>15</v>
      </c>
      <c r="D1088" t="s">
        <v>23</v>
      </c>
      <c r="E1088" t="s">
        <v>24</v>
      </c>
      <c r="F1088">
        <v>20230</v>
      </c>
      <c r="G1088" t="s">
        <v>27</v>
      </c>
      <c r="H1088">
        <v>2014</v>
      </c>
      <c r="I1088">
        <v>7</v>
      </c>
      <c r="J1088">
        <v>8290888.539415</v>
      </c>
      <c r="K1088">
        <v>1650658</v>
      </c>
      <c r="L1088" t="s">
        <v>18</v>
      </c>
      <c r="M1088" t="s">
        <v>19</v>
      </c>
    </row>
    <row r="1089" spans="1:13" x14ac:dyDescent="0.2">
      <c r="A1089" t="s">
        <v>13</v>
      </c>
      <c r="B1089" t="s">
        <v>14</v>
      </c>
      <c r="C1089" t="s">
        <v>15</v>
      </c>
      <c r="D1089" t="s">
        <v>23</v>
      </c>
      <c r="E1089" t="s">
        <v>24</v>
      </c>
      <c r="F1089">
        <v>20230</v>
      </c>
      <c r="G1089" t="s">
        <v>27</v>
      </c>
      <c r="H1089">
        <v>2014</v>
      </c>
      <c r="I1089">
        <v>8</v>
      </c>
      <c r="J1089">
        <v>8852674.9546840005</v>
      </c>
      <c r="K1089">
        <v>1751142</v>
      </c>
      <c r="L1089" t="s">
        <v>18</v>
      </c>
      <c r="M1089" t="s">
        <v>19</v>
      </c>
    </row>
    <row r="1090" spans="1:13" x14ac:dyDescent="0.2">
      <c r="A1090" t="s">
        <v>13</v>
      </c>
      <c r="B1090" t="s">
        <v>14</v>
      </c>
      <c r="C1090" t="s">
        <v>15</v>
      </c>
      <c r="D1090" t="s">
        <v>23</v>
      </c>
      <c r="E1090" t="s">
        <v>24</v>
      </c>
      <c r="F1090">
        <v>20230</v>
      </c>
      <c r="G1090" t="s">
        <v>27</v>
      </c>
      <c r="H1090">
        <v>2014</v>
      </c>
      <c r="I1090">
        <v>9</v>
      </c>
      <c r="J1090">
        <v>6011122.1057909997</v>
      </c>
      <c r="K1090">
        <v>1175953</v>
      </c>
      <c r="L1090" t="s">
        <v>18</v>
      </c>
      <c r="M1090" t="s">
        <v>19</v>
      </c>
    </row>
    <row r="1091" spans="1:13" x14ac:dyDescent="0.2">
      <c r="A1091" t="s">
        <v>13</v>
      </c>
      <c r="B1091" t="s">
        <v>14</v>
      </c>
      <c r="C1091" t="s">
        <v>15</v>
      </c>
      <c r="D1091" t="s">
        <v>23</v>
      </c>
      <c r="E1091" t="s">
        <v>24</v>
      </c>
      <c r="F1091">
        <v>20230</v>
      </c>
      <c r="G1091" t="s">
        <v>27</v>
      </c>
      <c r="H1091">
        <v>2014</v>
      </c>
      <c r="I1091">
        <v>10</v>
      </c>
      <c r="J1091">
        <v>6509001.5033369996</v>
      </c>
      <c r="K1091">
        <v>1124105</v>
      </c>
      <c r="L1091" t="s">
        <v>18</v>
      </c>
      <c r="M1091" t="s">
        <v>19</v>
      </c>
    </row>
    <row r="1092" spans="1:13" x14ac:dyDescent="0.2">
      <c r="A1092" t="s">
        <v>13</v>
      </c>
      <c r="B1092" t="s">
        <v>14</v>
      </c>
      <c r="C1092" t="s">
        <v>15</v>
      </c>
      <c r="D1092" t="s">
        <v>23</v>
      </c>
      <c r="E1092" t="s">
        <v>24</v>
      </c>
      <c r="F1092">
        <v>20230</v>
      </c>
      <c r="G1092" t="s">
        <v>27</v>
      </c>
      <c r="H1092">
        <v>2014</v>
      </c>
      <c r="I1092">
        <v>11</v>
      </c>
      <c r="J1092">
        <v>4834169.3938229997</v>
      </c>
      <c r="K1092">
        <v>909253</v>
      </c>
      <c r="L1092" t="s">
        <v>18</v>
      </c>
      <c r="M1092" t="s">
        <v>19</v>
      </c>
    </row>
    <row r="1093" spans="1:13" x14ac:dyDescent="0.2">
      <c r="A1093" t="s">
        <v>13</v>
      </c>
      <c r="B1093" t="s">
        <v>14</v>
      </c>
      <c r="C1093" t="s">
        <v>15</v>
      </c>
      <c r="D1093" t="s">
        <v>23</v>
      </c>
      <c r="E1093" t="s">
        <v>24</v>
      </c>
      <c r="F1093">
        <v>20230</v>
      </c>
      <c r="G1093" t="s">
        <v>27</v>
      </c>
      <c r="H1093">
        <v>2014</v>
      </c>
      <c r="I1093">
        <v>12</v>
      </c>
      <c r="J1093">
        <v>6131493.1786169996</v>
      </c>
      <c r="K1093">
        <v>1060599</v>
      </c>
      <c r="L1093" t="s">
        <v>18</v>
      </c>
      <c r="M1093" t="s">
        <v>19</v>
      </c>
    </row>
    <row r="1094" spans="1:13" x14ac:dyDescent="0.2">
      <c r="A1094" t="s">
        <v>13</v>
      </c>
      <c r="B1094" t="s">
        <v>14</v>
      </c>
      <c r="C1094" t="s">
        <v>15</v>
      </c>
      <c r="D1094" t="s">
        <v>23</v>
      </c>
      <c r="E1094" t="s">
        <v>24</v>
      </c>
      <c r="F1094">
        <v>20230</v>
      </c>
      <c r="G1094" t="s">
        <v>27</v>
      </c>
      <c r="H1094">
        <v>2015</v>
      </c>
      <c r="I1094">
        <v>1</v>
      </c>
      <c r="J1094">
        <v>10716947.145877</v>
      </c>
      <c r="K1094">
        <v>1865319</v>
      </c>
      <c r="L1094" t="s">
        <v>18</v>
      </c>
      <c r="M1094" t="s">
        <v>19</v>
      </c>
    </row>
    <row r="1095" spans="1:13" x14ac:dyDescent="0.2">
      <c r="A1095" t="s">
        <v>13</v>
      </c>
      <c r="B1095" t="s">
        <v>14</v>
      </c>
      <c r="C1095" t="s">
        <v>15</v>
      </c>
      <c r="D1095" t="s">
        <v>23</v>
      </c>
      <c r="E1095" t="s">
        <v>24</v>
      </c>
      <c r="F1095">
        <v>20230</v>
      </c>
      <c r="G1095" t="s">
        <v>27</v>
      </c>
      <c r="H1095">
        <v>2015</v>
      </c>
      <c r="I1095">
        <v>2</v>
      </c>
      <c r="J1095">
        <v>7020604.5806670003</v>
      </c>
      <c r="K1095">
        <v>1134811</v>
      </c>
      <c r="L1095" t="s">
        <v>18</v>
      </c>
      <c r="M1095" t="s">
        <v>19</v>
      </c>
    </row>
    <row r="1096" spans="1:13" x14ac:dyDescent="0.2">
      <c r="A1096" t="s">
        <v>13</v>
      </c>
      <c r="B1096" t="s">
        <v>14</v>
      </c>
      <c r="C1096" t="s">
        <v>15</v>
      </c>
      <c r="D1096" t="s">
        <v>23</v>
      </c>
      <c r="E1096" t="s">
        <v>24</v>
      </c>
      <c r="F1096">
        <v>20230</v>
      </c>
      <c r="G1096" t="s">
        <v>27</v>
      </c>
      <c r="H1096">
        <v>2015</v>
      </c>
      <c r="I1096">
        <v>3</v>
      </c>
      <c r="J1096">
        <v>8060741.9774150001</v>
      </c>
      <c r="K1096">
        <v>1362607</v>
      </c>
      <c r="L1096" t="s">
        <v>18</v>
      </c>
      <c r="M1096" t="s">
        <v>19</v>
      </c>
    </row>
    <row r="1097" spans="1:13" x14ac:dyDescent="0.2">
      <c r="A1097" t="s">
        <v>13</v>
      </c>
      <c r="B1097" t="s">
        <v>14</v>
      </c>
      <c r="C1097" t="s">
        <v>15</v>
      </c>
      <c r="D1097" t="s">
        <v>23</v>
      </c>
      <c r="E1097" t="s">
        <v>24</v>
      </c>
      <c r="F1097">
        <v>20230</v>
      </c>
      <c r="G1097" t="s">
        <v>27</v>
      </c>
      <c r="H1097">
        <v>2015</v>
      </c>
      <c r="I1097">
        <v>4</v>
      </c>
      <c r="J1097">
        <v>9099795.4137539994</v>
      </c>
      <c r="K1097">
        <v>1561052</v>
      </c>
      <c r="L1097" t="s">
        <v>18</v>
      </c>
      <c r="M1097" t="s">
        <v>19</v>
      </c>
    </row>
    <row r="1098" spans="1:13" x14ac:dyDescent="0.2">
      <c r="A1098" t="s">
        <v>13</v>
      </c>
      <c r="B1098" t="s">
        <v>14</v>
      </c>
      <c r="C1098" t="s">
        <v>15</v>
      </c>
      <c r="D1098" t="s">
        <v>23</v>
      </c>
      <c r="E1098" t="s">
        <v>24</v>
      </c>
      <c r="F1098">
        <v>20230</v>
      </c>
      <c r="G1098" t="s">
        <v>27</v>
      </c>
      <c r="H1098">
        <v>2015</v>
      </c>
      <c r="I1098">
        <v>5</v>
      </c>
      <c r="J1098">
        <v>6652908.1607320001</v>
      </c>
      <c r="K1098">
        <v>1144904</v>
      </c>
      <c r="L1098" t="s">
        <v>18</v>
      </c>
      <c r="M1098" t="s">
        <v>19</v>
      </c>
    </row>
    <row r="1099" spans="1:13" x14ac:dyDescent="0.2">
      <c r="A1099" t="s">
        <v>13</v>
      </c>
      <c r="B1099" t="s">
        <v>14</v>
      </c>
      <c r="C1099" t="s">
        <v>15</v>
      </c>
      <c r="D1099" t="s">
        <v>23</v>
      </c>
      <c r="E1099" t="s">
        <v>24</v>
      </c>
      <c r="F1099">
        <v>20230</v>
      </c>
      <c r="G1099" t="s">
        <v>27</v>
      </c>
      <c r="H1099">
        <v>2015</v>
      </c>
      <c r="I1099">
        <v>6</v>
      </c>
      <c r="J1099">
        <v>7466258.1050869999</v>
      </c>
      <c r="K1099">
        <v>1260249</v>
      </c>
      <c r="L1099" t="s">
        <v>18</v>
      </c>
      <c r="M1099" t="s">
        <v>19</v>
      </c>
    </row>
    <row r="1100" spans="1:13" x14ac:dyDescent="0.2">
      <c r="A1100" t="s">
        <v>13</v>
      </c>
      <c r="B1100" t="s">
        <v>14</v>
      </c>
      <c r="C1100" t="s">
        <v>15</v>
      </c>
      <c r="D1100" t="s">
        <v>23</v>
      </c>
      <c r="E1100" t="s">
        <v>24</v>
      </c>
      <c r="F1100">
        <v>20230</v>
      </c>
      <c r="G1100" t="s">
        <v>27</v>
      </c>
      <c r="H1100">
        <v>2015</v>
      </c>
      <c r="I1100">
        <v>7</v>
      </c>
      <c r="J1100">
        <v>4583771.5887240004</v>
      </c>
      <c r="K1100">
        <v>766899</v>
      </c>
      <c r="L1100" t="s">
        <v>18</v>
      </c>
      <c r="M1100" t="s">
        <v>19</v>
      </c>
    </row>
    <row r="1101" spans="1:13" x14ac:dyDescent="0.2">
      <c r="A1101" t="s">
        <v>13</v>
      </c>
      <c r="B1101" t="s">
        <v>14</v>
      </c>
      <c r="C1101" t="s">
        <v>15</v>
      </c>
      <c r="D1101" t="s">
        <v>23</v>
      </c>
      <c r="E1101" t="s">
        <v>24</v>
      </c>
      <c r="F1101">
        <v>20230</v>
      </c>
      <c r="G1101" t="s">
        <v>27</v>
      </c>
      <c r="H1101">
        <v>2015</v>
      </c>
      <c r="I1101">
        <v>8</v>
      </c>
      <c r="J1101">
        <v>3657269.1250189999</v>
      </c>
      <c r="K1101">
        <v>674279</v>
      </c>
      <c r="L1101" t="s">
        <v>18</v>
      </c>
      <c r="M1101" t="s">
        <v>19</v>
      </c>
    </row>
    <row r="1102" spans="1:13" x14ac:dyDescent="0.2">
      <c r="A1102" t="s">
        <v>13</v>
      </c>
      <c r="B1102" t="s">
        <v>14</v>
      </c>
      <c r="C1102" t="s">
        <v>15</v>
      </c>
      <c r="D1102" t="s">
        <v>23</v>
      </c>
      <c r="E1102" t="s">
        <v>24</v>
      </c>
      <c r="F1102">
        <v>20230</v>
      </c>
      <c r="G1102" t="s">
        <v>27</v>
      </c>
      <c r="H1102">
        <v>2015</v>
      </c>
      <c r="I1102">
        <v>9</v>
      </c>
      <c r="J1102">
        <v>1850182.6087239999</v>
      </c>
      <c r="K1102">
        <v>321582</v>
      </c>
      <c r="L1102" t="s">
        <v>18</v>
      </c>
      <c r="M1102" t="s">
        <v>19</v>
      </c>
    </row>
    <row r="1103" spans="1:13" x14ac:dyDescent="0.2">
      <c r="A1103" t="s">
        <v>13</v>
      </c>
      <c r="B1103" t="s">
        <v>14</v>
      </c>
      <c r="C1103" t="s">
        <v>15</v>
      </c>
      <c r="D1103" t="s">
        <v>23</v>
      </c>
      <c r="E1103" t="s">
        <v>24</v>
      </c>
      <c r="F1103">
        <v>20230</v>
      </c>
      <c r="G1103" t="s">
        <v>27</v>
      </c>
      <c r="H1103">
        <v>2015</v>
      </c>
      <c r="I1103">
        <v>10</v>
      </c>
      <c r="J1103">
        <v>2521039.483341</v>
      </c>
      <c r="K1103">
        <v>551876</v>
      </c>
      <c r="L1103" t="s">
        <v>18</v>
      </c>
      <c r="M1103" t="s">
        <v>19</v>
      </c>
    </row>
    <row r="1104" spans="1:13" x14ac:dyDescent="0.2">
      <c r="A1104" t="s">
        <v>13</v>
      </c>
      <c r="B1104" t="s">
        <v>14</v>
      </c>
      <c r="C1104" t="s">
        <v>15</v>
      </c>
      <c r="D1104" t="s">
        <v>23</v>
      </c>
      <c r="E1104" t="s">
        <v>24</v>
      </c>
      <c r="F1104">
        <v>20230</v>
      </c>
      <c r="G1104" t="s">
        <v>27</v>
      </c>
      <c r="H1104">
        <v>2015</v>
      </c>
      <c r="I1104">
        <v>11</v>
      </c>
      <c r="J1104">
        <v>2526858.3989980002</v>
      </c>
      <c r="K1104">
        <v>464413</v>
      </c>
      <c r="L1104" t="s">
        <v>18</v>
      </c>
      <c r="M1104" t="s">
        <v>19</v>
      </c>
    </row>
    <row r="1105" spans="1:13" x14ac:dyDescent="0.2">
      <c r="A1105" t="s">
        <v>13</v>
      </c>
      <c r="B1105" t="s">
        <v>14</v>
      </c>
      <c r="C1105" t="s">
        <v>15</v>
      </c>
      <c r="D1105" t="s">
        <v>23</v>
      </c>
      <c r="E1105" t="s">
        <v>24</v>
      </c>
      <c r="F1105">
        <v>20230</v>
      </c>
      <c r="G1105" t="s">
        <v>27</v>
      </c>
      <c r="H1105">
        <v>2015</v>
      </c>
      <c r="I1105">
        <v>12</v>
      </c>
      <c r="J1105">
        <v>3056611.9949030001</v>
      </c>
      <c r="K1105">
        <v>595981</v>
      </c>
      <c r="L1105" t="s">
        <v>18</v>
      </c>
      <c r="M1105" t="s">
        <v>19</v>
      </c>
    </row>
    <row r="1106" spans="1:13" x14ac:dyDescent="0.2">
      <c r="A1106" t="s">
        <v>13</v>
      </c>
      <c r="B1106" t="s">
        <v>14</v>
      </c>
      <c r="C1106" t="s">
        <v>15</v>
      </c>
      <c r="D1106" t="s">
        <v>23</v>
      </c>
      <c r="E1106" t="s">
        <v>24</v>
      </c>
      <c r="F1106">
        <v>20230</v>
      </c>
      <c r="G1106" t="s">
        <v>27</v>
      </c>
      <c r="H1106">
        <v>2016</v>
      </c>
      <c r="I1106">
        <v>1</v>
      </c>
      <c r="J1106">
        <v>2965723.2177749998</v>
      </c>
      <c r="K1106">
        <v>563776</v>
      </c>
      <c r="L1106" t="s">
        <v>18</v>
      </c>
      <c r="M1106" t="s">
        <v>19</v>
      </c>
    </row>
    <row r="1107" spans="1:13" x14ac:dyDescent="0.2">
      <c r="A1107" t="s">
        <v>13</v>
      </c>
      <c r="B1107" t="s">
        <v>14</v>
      </c>
      <c r="C1107" t="s">
        <v>15</v>
      </c>
      <c r="D1107" t="s">
        <v>23</v>
      </c>
      <c r="E1107" t="s">
        <v>24</v>
      </c>
      <c r="F1107">
        <v>20230</v>
      </c>
      <c r="G1107" t="s">
        <v>27</v>
      </c>
      <c r="H1107">
        <v>2016</v>
      </c>
      <c r="I1107">
        <v>2</v>
      </c>
      <c r="J1107">
        <v>4841954.1859529996</v>
      </c>
      <c r="K1107">
        <v>849735</v>
      </c>
      <c r="L1107" t="s">
        <v>18</v>
      </c>
      <c r="M1107" t="s">
        <v>19</v>
      </c>
    </row>
    <row r="1108" spans="1:13" x14ac:dyDescent="0.2">
      <c r="A1108" t="s">
        <v>13</v>
      </c>
      <c r="B1108" t="s">
        <v>14</v>
      </c>
      <c r="C1108" t="s">
        <v>15</v>
      </c>
      <c r="D1108" t="s">
        <v>23</v>
      </c>
      <c r="E1108" t="s">
        <v>24</v>
      </c>
      <c r="F1108">
        <v>20230</v>
      </c>
      <c r="G1108" t="s">
        <v>27</v>
      </c>
      <c r="H1108">
        <v>2016</v>
      </c>
      <c r="I1108">
        <v>3</v>
      </c>
      <c r="J1108">
        <v>3969664.8505239999</v>
      </c>
      <c r="K1108">
        <v>774032</v>
      </c>
      <c r="L1108" t="s">
        <v>18</v>
      </c>
      <c r="M1108" t="s">
        <v>19</v>
      </c>
    </row>
    <row r="1109" spans="1:13" x14ac:dyDescent="0.2">
      <c r="A1109" t="s">
        <v>13</v>
      </c>
      <c r="B1109" t="s">
        <v>14</v>
      </c>
      <c r="C1109" t="s">
        <v>15</v>
      </c>
      <c r="D1109" t="s">
        <v>23</v>
      </c>
      <c r="E1109" t="s">
        <v>24</v>
      </c>
      <c r="F1109">
        <v>20230</v>
      </c>
      <c r="G1109" t="s">
        <v>27</v>
      </c>
      <c r="H1109">
        <v>2016</v>
      </c>
      <c r="I1109">
        <v>4</v>
      </c>
      <c r="J1109">
        <v>4795799.9815610005</v>
      </c>
      <c r="K1109">
        <v>863655</v>
      </c>
      <c r="L1109" t="s">
        <v>18</v>
      </c>
      <c r="M1109" t="s">
        <v>19</v>
      </c>
    </row>
    <row r="1110" spans="1:13" x14ac:dyDescent="0.2">
      <c r="A1110" t="s">
        <v>13</v>
      </c>
      <c r="B1110" t="s">
        <v>14</v>
      </c>
      <c r="C1110" t="s">
        <v>15</v>
      </c>
      <c r="D1110" t="s">
        <v>23</v>
      </c>
      <c r="E1110" t="s">
        <v>24</v>
      </c>
      <c r="F1110">
        <v>20230</v>
      </c>
      <c r="G1110" t="s">
        <v>27</v>
      </c>
      <c r="H1110">
        <v>2016</v>
      </c>
      <c r="I1110">
        <v>5</v>
      </c>
      <c r="J1110">
        <v>5894967.3903369997</v>
      </c>
      <c r="K1110">
        <v>1026917</v>
      </c>
      <c r="L1110" t="s">
        <v>18</v>
      </c>
      <c r="M1110" t="s">
        <v>19</v>
      </c>
    </row>
    <row r="1111" spans="1:13" x14ac:dyDescent="0.2">
      <c r="A1111" t="s">
        <v>13</v>
      </c>
      <c r="B1111" t="s">
        <v>14</v>
      </c>
      <c r="C1111" t="s">
        <v>15</v>
      </c>
      <c r="D1111" t="s">
        <v>23</v>
      </c>
      <c r="E1111" t="s">
        <v>24</v>
      </c>
      <c r="F1111">
        <v>20230</v>
      </c>
      <c r="G1111" t="s">
        <v>27</v>
      </c>
      <c r="H1111">
        <v>2016</v>
      </c>
      <c r="I1111">
        <v>6</v>
      </c>
      <c r="J1111">
        <v>5805683.6723739998</v>
      </c>
      <c r="K1111">
        <v>983825</v>
      </c>
      <c r="L1111" t="s">
        <v>18</v>
      </c>
      <c r="M1111" t="s">
        <v>19</v>
      </c>
    </row>
    <row r="1112" spans="1:13" x14ac:dyDescent="0.2">
      <c r="A1112" t="s">
        <v>13</v>
      </c>
      <c r="B1112" t="s">
        <v>14</v>
      </c>
      <c r="C1112" t="s">
        <v>15</v>
      </c>
      <c r="D1112" t="s">
        <v>23</v>
      </c>
      <c r="E1112" t="s">
        <v>24</v>
      </c>
      <c r="F1112">
        <v>20230</v>
      </c>
      <c r="G1112" t="s">
        <v>27</v>
      </c>
      <c r="H1112">
        <v>2016</v>
      </c>
      <c r="I1112">
        <v>7</v>
      </c>
      <c r="J1112">
        <v>8708487.2973679993</v>
      </c>
      <c r="K1112">
        <v>1516221</v>
      </c>
      <c r="L1112" t="s">
        <v>18</v>
      </c>
      <c r="M1112" t="s">
        <v>19</v>
      </c>
    </row>
    <row r="1113" spans="1:13" x14ac:dyDescent="0.2">
      <c r="A1113" t="s">
        <v>13</v>
      </c>
      <c r="B1113" t="s">
        <v>14</v>
      </c>
      <c r="C1113" t="s">
        <v>15</v>
      </c>
      <c r="D1113" t="s">
        <v>23</v>
      </c>
      <c r="E1113" t="s">
        <v>24</v>
      </c>
      <c r="F1113">
        <v>20230</v>
      </c>
      <c r="G1113" t="s">
        <v>27</v>
      </c>
      <c r="H1113">
        <v>2016</v>
      </c>
      <c r="I1113">
        <v>8</v>
      </c>
      <c r="J1113">
        <v>5269043.4351420002</v>
      </c>
      <c r="K1113">
        <v>850692</v>
      </c>
      <c r="L1113" t="s">
        <v>18</v>
      </c>
      <c r="M1113" t="s">
        <v>19</v>
      </c>
    </row>
    <row r="1114" spans="1:13" x14ac:dyDescent="0.2">
      <c r="A1114" t="s">
        <v>13</v>
      </c>
      <c r="B1114" t="s">
        <v>14</v>
      </c>
      <c r="C1114" t="s">
        <v>15</v>
      </c>
      <c r="D1114" t="s">
        <v>23</v>
      </c>
      <c r="E1114" t="s">
        <v>24</v>
      </c>
      <c r="F1114">
        <v>20230</v>
      </c>
      <c r="G1114" t="s">
        <v>27</v>
      </c>
      <c r="H1114">
        <v>2016</v>
      </c>
      <c r="I1114">
        <v>9</v>
      </c>
      <c r="J1114">
        <v>3621442.5996929999</v>
      </c>
      <c r="K1114">
        <v>600980</v>
      </c>
      <c r="L1114" t="s">
        <v>18</v>
      </c>
      <c r="M1114" t="s">
        <v>19</v>
      </c>
    </row>
    <row r="1115" spans="1:13" x14ac:dyDescent="0.2">
      <c r="A1115" t="s">
        <v>13</v>
      </c>
      <c r="B1115" t="s">
        <v>14</v>
      </c>
      <c r="C1115" t="s">
        <v>15</v>
      </c>
      <c r="D1115" t="s">
        <v>23</v>
      </c>
      <c r="E1115" t="s">
        <v>24</v>
      </c>
      <c r="F1115">
        <v>20230</v>
      </c>
      <c r="G1115" t="s">
        <v>27</v>
      </c>
      <c r="H1115">
        <v>2016</v>
      </c>
      <c r="I1115">
        <v>10</v>
      </c>
      <c r="J1115">
        <v>4648576.8592259996</v>
      </c>
      <c r="K1115">
        <v>878634</v>
      </c>
      <c r="L1115" t="s">
        <v>18</v>
      </c>
      <c r="M1115" t="s">
        <v>19</v>
      </c>
    </row>
    <row r="1116" spans="1:13" x14ac:dyDescent="0.2">
      <c r="A1116" t="s">
        <v>13</v>
      </c>
      <c r="B1116" t="s">
        <v>14</v>
      </c>
      <c r="C1116" t="s">
        <v>15</v>
      </c>
      <c r="D1116" t="s">
        <v>23</v>
      </c>
      <c r="E1116" t="s">
        <v>24</v>
      </c>
      <c r="F1116">
        <v>20230</v>
      </c>
      <c r="G1116" t="s">
        <v>27</v>
      </c>
      <c r="H1116">
        <v>2016</v>
      </c>
      <c r="I1116">
        <v>11</v>
      </c>
      <c r="J1116">
        <v>4246230.7387290001</v>
      </c>
      <c r="K1116">
        <v>993054</v>
      </c>
      <c r="L1116" t="s">
        <v>18</v>
      </c>
      <c r="M1116" t="s">
        <v>19</v>
      </c>
    </row>
    <row r="1117" spans="1:13" x14ac:dyDescent="0.2">
      <c r="A1117" t="s">
        <v>13</v>
      </c>
      <c r="B1117" t="s">
        <v>14</v>
      </c>
      <c r="C1117" t="s">
        <v>15</v>
      </c>
      <c r="D1117" t="s">
        <v>23</v>
      </c>
      <c r="E1117" t="s">
        <v>24</v>
      </c>
      <c r="F1117">
        <v>20230</v>
      </c>
      <c r="G1117" t="s">
        <v>27</v>
      </c>
      <c r="H1117">
        <v>2016</v>
      </c>
      <c r="I1117">
        <v>12</v>
      </c>
      <c r="J1117">
        <v>3704681.3697810001</v>
      </c>
      <c r="K1117">
        <v>928608</v>
      </c>
      <c r="L1117" t="s">
        <v>18</v>
      </c>
      <c r="M1117" t="s">
        <v>19</v>
      </c>
    </row>
    <row r="1118" spans="1:13" x14ac:dyDescent="0.2">
      <c r="A1118" t="s">
        <v>13</v>
      </c>
      <c r="B1118" t="s">
        <v>14</v>
      </c>
      <c r="C1118" t="s">
        <v>15</v>
      </c>
      <c r="D1118" t="s">
        <v>23</v>
      </c>
      <c r="E1118" t="s">
        <v>24</v>
      </c>
      <c r="F1118">
        <v>20230</v>
      </c>
      <c r="G1118" t="s">
        <v>28</v>
      </c>
      <c r="H1118">
        <v>2017</v>
      </c>
      <c r="I1118">
        <v>1</v>
      </c>
      <c r="J1118">
        <v>3329172.1836720002</v>
      </c>
      <c r="K1118">
        <v>736319</v>
      </c>
      <c r="L1118" t="s">
        <v>18</v>
      </c>
      <c r="M1118" t="s">
        <v>19</v>
      </c>
    </row>
    <row r="1119" spans="1:13" x14ac:dyDescent="0.2">
      <c r="A1119" t="s">
        <v>13</v>
      </c>
      <c r="B1119" t="s">
        <v>14</v>
      </c>
      <c r="C1119" t="s">
        <v>15</v>
      </c>
      <c r="D1119" t="s">
        <v>23</v>
      </c>
      <c r="E1119" t="s">
        <v>24</v>
      </c>
      <c r="F1119">
        <v>20230</v>
      </c>
      <c r="G1119" t="s">
        <v>28</v>
      </c>
      <c r="H1119">
        <v>2017</v>
      </c>
      <c r="I1119">
        <v>2</v>
      </c>
      <c r="J1119">
        <v>5142217.4515279997</v>
      </c>
      <c r="K1119">
        <v>1315065</v>
      </c>
      <c r="L1119" t="s">
        <v>18</v>
      </c>
      <c r="M1119" t="s">
        <v>19</v>
      </c>
    </row>
    <row r="1120" spans="1:13" x14ac:dyDescent="0.2">
      <c r="A1120" t="s">
        <v>13</v>
      </c>
      <c r="B1120" t="s">
        <v>14</v>
      </c>
      <c r="C1120" t="s">
        <v>15</v>
      </c>
      <c r="D1120" t="s">
        <v>23</v>
      </c>
      <c r="E1120" t="s">
        <v>24</v>
      </c>
      <c r="F1120">
        <v>20230</v>
      </c>
      <c r="G1120" t="s">
        <v>28</v>
      </c>
      <c r="H1120">
        <v>2017</v>
      </c>
      <c r="I1120">
        <v>3</v>
      </c>
      <c r="J1120">
        <v>5578405.2817799998</v>
      </c>
      <c r="K1120">
        <v>1197023</v>
      </c>
      <c r="L1120" t="s">
        <v>18</v>
      </c>
      <c r="M1120" t="s">
        <v>19</v>
      </c>
    </row>
    <row r="1121" spans="1:13" x14ac:dyDescent="0.2">
      <c r="A1121" t="s">
        <v>13</v>
      </c>
      <c r="B1121" t="s">
        <v>14</v>
      </c>
      <c r="C1121" t="s">
        <v>15</v>
      </c>
      <c r="D1121" t="s">
        <v>23</v>
      </c>
      <c r="E1121" t="s">
        <v>24</v>
      </c>
      <c r="F1121">
        <v>20230</v>
      </c>
      <c r="G1121" t="s">
        <v>28</v>
      </c>
      <c r="H1121">
        <v>2017</v>
      </c>
      <c r="I1121">
        <v>4</v>
      </c>
      <c r="J1121">
        <v>4344396.9080119999</v>
      </c>
      <c r="K1121">
        <v>951846</v>
      </c>
      <c r="L1121" t="s">
        <v>18</v>
      </c>
      <c r="M1121" t="s">
        <v>19</v>
      </c>
    </row>
    <row r="1122" spans="1:13" x14ac:dyDescent="0.2">
      <c r="A1122" t="s">
        <v>13</v>
      </c>
      <c r="B1122" t="s">
        <v>14</v>
      </c>
      <c r="C1122" t="s">
        <v>15</v>
      </c>
      <c r="D1122" t="s">
        <v>23</v>
      </c>
      <c r="E1122" t="s">
        <v>24</v>
      </c>
      <c r="F1122">
        <v>20230</v>
      </c>
      <c r="G1122" t="s">
        <v>28</v>
      </c>
      <c r="H1122">
        <v>2017</v>
      </c>
      <c r="I1122">
        <v>5</v>
      </c>
      <c r="J1122">
        <v>6458265.7719470002</v>
      </c>
      <c r="K1122">
        <v>1440141</v>
      </c>
      <c r="L1122" t="s">
        <v>18</v>
      </c>
      <c r="M1122" t="s">
        <v>19</v>
      </c>
    </row>
    <row r="1123" spans="1:13" x14ac:dyDescent="0.2">
      <c r="A1123" t="s">
        <v>13</v>
      </c>
      <c r="B1123" t="s">
        <v>14</v>
      </c>
      <c r="C1123" t="s">
        <v>15</v>
      </c>
      <c r="D1123" t="s">
        <v>23</v>
      </c>
      <c r="E1123" t="s">
        <v>24</v>
      </c>
      <c r="F1123">
        <v>20230</v>
      </c>
      <c r="G1123" t="s">
        <v>28</v>
      </c>
      <c r="H1123">
        <v>2017</v>
      </c>
      <c r="I1123">
        <v>6</v>
      </c>
      <c r="J1123">
        <v>6186941.0652019996</v>
      </c>
      <c r="K1123">
        <v>1082126</v>
      </c>
      <c r="L1123" t="s">
        <v>18</v>
      </c>
      <c r="M1123" t="s">
        <v>19</v>
      </c>
    </row>
    <row r="1124" spans="1:13" x14ac:dyDescent="0.2">
      <c r="A1124" t="s">
        <v>13</v>
      </c>
      <c r="B1124" t="s">
        <v>14</v>
      </c>
      <c r="C1124" t="s">
        <v>15</v>
      </c>
      <c r="D1124" t="s">
        <v>23</v>
      </c>
      <c r="E1124" t="s">
        <v>24</v>
      </c>
      <c r="F1124">
        <v>20230</v>
      </c>
      <c r="G1124" t="s">
        <v>28</v>
      </c>
      <c r="H1124">
        <v>2017</v>
      </c>
      <c r="I1124">
        <v>7</v>
      </c>
      <c r="J1124">
        <v>11624256.117845999</v>
      </c>
      <c r="K1124">
        <v>1971143</v>
      </c>
      <c r="L1124" t="s">
        <v>18</v>
      </c>
      <c r="M1124" t="s">
        <v>19</v>
      </c>
    </row>
    <row r="1125" spans="1:13" x14ac:dyDescent="0.2">
      <c r="A1125" t="s">
        <v>13</v>
      </c>
      <c r="B1125" t="s">
        <v>14</v>
      </c>
      <c r="C1125" t="s">
        <v>15</v>
      </c>
      <c r="D1125" t="s">
        <v>23</v>
      </c>
      <c r="E1125" t="s">
        <v>24</v>
      </c>
      <c r="F1125">
        <v>20230</v>
      </c>
      <c r="G1125" t="s">
        <v>28</v>
      </c>
      <c r="H1125">
        <v>2017</v>
      </c>
      <c r="I1125">
        <v>8</v>
      </c>
      <c r="J1125">
        <v>1511021.879866</v>
      </c>
      <c r="K1125">
        <v>210510</v>
      </c>
      <c r="L1125" t="s">
        <v>18</v>
      </c>
      <c r="M1125" t="s">
        <v>19</v>
      </c>
    </row>
    <row r="1126" spans="1:13" x14ac:dyDescent="0.2">
      <c r="A1126" t="s">
        <v>13</v>
      </c>
      <c r="B1126" t="s">
        <v>14</v>
      </c>
      <c r="C1126" t="s">
        <v>15</v>
      </c>
      <c r="D1126" t="s">
        <v>23</v>
      </c>
      <c r="E1126" t="s">
        <v>24</v>
      </c>
      <c r="F1126">
        <v>20230</v>
      </c>
      <c r="G1126" t="s">
        <v>28</v>
      </c>
      <c r="H1126">
        <v>2017</v>
      </c>
      <c r="I1126">
        <v>9</v>
      </c>
      <c r="J1126">
        <v>1489573.5538379999</v>
      </c>
      <c r="K1126">
        <v>279355</v>
      </c>
      <c r="L1126" t="s">
        <v>18</v>
      </c>
      <c r="M1126" t="s">
        <v>19</v>
      </c>
    </row>
    <row r="1127" spans="1:13" x14ac:dyDescent="0.2">
      <c r="A1127" t="s">
        <v>13</v>
      </c>
      <c r="B1127" t="s">
        <v>14</v>
      </c>
      <c r="C1127" t="s">
        <v>15</v>
      </c>
      <c r="D1127" t="s">
        <v>23</v>
      </c>
      <c r="E1127" t="s">
        <v>24</v>
      </c>
      <c r="F1127">
        <v>20230</v>
      </c>
      <c r="G1127" t="s">
        <v>28</v>
      </c>
      <c r="H1127">
        <v>2017</v>
      </c>
      <c r="I1127">
        <v>10</v>
      </c>
      <c r="J1127">
        <v>974832.35147200001</v>
      </c>
      <c r="K1127">
        <v>192143</v>
      </c>
      <c r="L1127" t="s">
        <v>18</v>
      </c>
      <c r="M1127" t="s">
        <v>19</v>
      </c>
    </row>
    <row r="1128" spans="1:13" x14ac:dyDescent="0.2">
      <c r="A1128" t="s">
        <v>13</v>
      </c>
      <c r="B1128" t="s">
        <v>14</v>
      </c>
      <c r="C1128" t="s">
        <v>15</v>
      </c>
      <c r="D1128" t="s">
        <v>23</v>
      </c>
      <c r="E1128" t="s">
        <v>24</v>
      </c>
      <c r="F1128">
        <v>20230</v>
      </c>
      <c r="G1128" t="s">
        <v>28</v>
      </c>
      <c r="H1128">
        <v>2017</v>
      </c>
      <c r="I1128">
        <v>11</v>
      </c>
      <c r="J1128">
        <v>2094611.7232019999</v>
      </c>
      <c r="K1128">
        <v>361400</v>
      </c>
      <c r="L1128" t="s">
        <v>18</v>
      </c>
      <c r="M1128" t="s">
        <v>19</v>
      </c>
    </row>
    <row r="1129" spans="1:13" x14ac:dyDescent="0.2">
      <c r="A1129" t="s">
        <v>13</v>
      </c>
      <c r="B1129" t="s">
        <v>14</v>
      </c>
      <c r="C1129" t="s">
        <v>15</v>
      </c>
      <c r="D1129" t="s">
        <v>23</v>
      </c>
      <c r="E1129" t="s">
        <v>24</v>
      </c>
      <c r="F1129">
        <v>20230</v>
      </c>
      <c r="G1129" t="s">
        <v>28</v>
      </c>
      <c r="H1129">
        <v>2017</v>
      </c>
      <c r="I1129">
        <v>12</v>
      </c>
      <c r="J1129">
        <v>1898415.5373839999</v>
      </c>
      <c r="K1129">
        <v>348731</v>
      </c>
      <c r="L1129" t="s">
        <v>18</v>
      </c>
      <c r="M1129" t="s">
        <v>19</v>
      </c>
    </row>
    <row r="1130" spans="1:13" x14ac:dyDescent="0.2">
      <c r="A1130" t="s">
        <v>13</v>
      </c>
      <c r="B1130" t="s">
        <v>14</v>
      </c>
      <c r="C1130" t="s">
        <v>15</v>
      </c>
      <c r="D1130" t="s">
        <v>23</v>
      </c>
      <c r="E1130" t="s">
        <v>24</v>
      </c>
      <c r="F1130">
        <v>20230</v>
      </c>
      <c r="G1130" t="s">
        <v>28</v>
      </c>
      <c r="H1130">
        <v>2018</v>
      </c>
      <c r="I1130">
        <v>1</v>
      </c>
      <c r="J1130">
        <v>1706072.8233700001</v>
      </c>
      <c r="K1130">
        <v>300522</v>
      </c>
      <c r="L1130" t="s">
        <v>18</v>
      </c>
      <c r="M1130" t="s">
        <v>19</v>
      </c>
    </row>
    <row r="1131" spans="1:13" x14ac:dyDescent="0.2">
      <c r="A1131" t="s">
        <v>13</v>
      </c>
      <c r="B1131" t="s">
        <v>14</v>
      </c>
      <c r="C1131" t="s">
        <v>15</v>
      </c>
      <c r="D1131" t="s">
        <v>23</v>
      </c>
      <c r="E1131" t="s">
        <v>24</v>
      </c>
      <c r="F1131">
        <v>20230</v>
      </c>
      <c r="G1131" t="s">
        <v>28</v>
      </c>
      <c r="H1131">
        <v>2018</v>
      </c>
      <c r="I1131">
        <v>2</v>
      </c>
      <c r="J1131">
        <v>1365888.6727799999</v>
      </c>
      <c r="K1131">
        <v>243464</v>
      </c>
      <c r="L1131" t="s">
        <v>18</v>
      </c>
      <c r="M1131" t="s">
        <v>19</v>
      </c>
    </row>
    <row r="1132" spans="1:13" x14ac:dyDescent="0.2">
      <c r="A1132" t="s">
        <v>13</v>
      </c>
      <c r="B1132" t="s">
        <v>14</v>
      </c>
      <c r="C1132" t="s">
        <v>15</v>
      </c>
      <c r="D1132" t="s">
        <v>23</v>
      </c>
      <c r="E1132" t="s">
        <v>24</v>
      </c>
      <c r="F1132">
        <v>20230</v>
      </c>
      <c r="G1132" t="s">
        <v>28</v>
      </c>
      <c r="H1132">
        <v>2018</v>
      </c>
      <c r="I1132">
        <v>3</v>
      </c>
      <c r="J1132">
        <v>1960087.433096</v>
      </c>
      <c r="K1132">
        <v>309629</v>
      </c>
      <c r="L1132" t="s">
        <v>18</v>
      </c>
      <c r="M1132" t="s">
        <v>19</v>
      </c>
    </row>
    <row r="1133" spans="1:13" x14ac:dyDescent="0.2">
      <c r="A1133" t="s">
        <v>13</v>
      </c>
      <c r="B1133" t="s">
        <v>14</v>
      </c>
      <c r="C1133" t="s">
        <v>15</v>
      </c>
      <c r="D1133" t="s">
        <v>23</v>
      </c>
      <c r="E1133" t="s">
        <v>24</v>
      </c>
      <c r="F1133">
        <v>20230</v>
      </c>
      <c r="G1133" t="s">
        <v>28</v>
      </c>
      <c r="H1133">
        <v>2018</v>
      </c>
      <c r="I1133">
        <v>4</v>
      </c>
      <c r="J1133">
        <v>5505126.5045569995</v>
      </c>
      <c r="K1133">
        <v>1021906</v>
      </c>
      <c r="L1133" t="s">
        <v>18</v>
      </c>
      <c r="M1133" t="s">
        <v>19</v>
      </c>
    </row>
    <row r="1134" spans="1:13" x14ac:dyDescent="0.2">
      <c r="A1134" t="s">
        <v>13</v>
      </c>
      <c r="B1134" t="s">
        <v>14</v>
      </c>
      <c r="C1134" t="s">
        <v>15</v>
      </c>
      <c r="D1134" t="s">
        <v>23</v>
      </c>
      <c r="E1134" t="s">
        <v>24</v>
      </c>
      <c r="F1134">
        <v>20230</v>
      </c>
      <c r="G1134" t="s">
        <v>28</v>
      </c>
      <c r="H1134">
        <v>2018</v>
      </c>
      <c r="I1134">
        <v>5</v>
      </c>
      <c r="J1134">
        <v>5803276.9249560004</v>
      </c>
      <c r="K1134">
        <v>960658</v>
      </c>
      <c r="L1134" t="s">
        <v>18</v>
      </c>
      <c r="M1134" t="s">
        <v>19</v>
      </c>
    </row>
    <row r="1135" spans="1:13" x14ac:dyDescent="0.2">
      <c r="A1135" t="s">
        <v>13</v>
      </c>
      <c r="B1135" t="s">
        <v>14</v>
      </c>
      <c r="C1135" t="s">
        <v>15</v>
      </c>
      <c r="D1135" t="s">
        <v>23</v>
      </c>
      <c r="E1135" t="s">
        <v>24</v>
      </c>
      <c r="F1135">
        <v>20230</v>
      </c>
      <c r="G1135" t="s">
        <v>28</v>
      </c>
      <c r="H1135">
        <v>2018</v>
      </c>
      <c r="I1135">
        <v>6</v>
      </c>
      <c r="J1135">
        <v>6272262.0879889997</v>
      </c>
      <c r="K1135">
        <v>969675</v>
      </c>
      <c r="L1135" t="s">
        <v>18</v>
      </c>
      <c r="M1135" t="s">
        <v>19</v>
      </c>
    </row>
    <row r="1136" spans="1:13" x14ac:dyDescent="0.2">
      <c r="A1136" t="s">
        <v>13</v>
      </c>
      <c r="B1136" t="s">
        <v>14</v>
      </c>
      <c r="C1136" t="s">
        <v>15</v>
      </c>
      <c r="D1136" t="s">
        <v>23</v>
      </c>
      <c r="E1136" t="s">
        <v>24</v>
      </c>
      <c r="F1136">
        <v>20230</v>
      </c>
      <c r="G1136" t="s">
        <v>28</v>
      </c>
      <c r="H1136">
        <v>2018</v>
      </c>
      <c r="I1136">
        <v>7</v>
      </c>
      <c r="J1136">
        <v>5782462.4958520001</v>
      </c>
      <c r="K1136">
        <v>972255</v>
      </c>
      <c r="L1136" t="s">
        <v>18</v>
      </c>
      <c r="M1136" t="s">
        <v>19</v>
      </c>
    </row>
    <row r="1137" spans="1:13" x14ac:dyDescent="0.2">
      <c r="A1137" t="s">
        <v>13</v>
      </c>
      <c r="B1137" t="s">
        <v>14</v>
      </c>
      <c r="C1137" t="s">
        <v>15</v>
      </c>
      <c r="D1137" t="s">
        <v>23</v>
      </c>
      <c r="E1137" t="s">
        <v>24</v>
      </c>
      <c r="F1137">
        <v>20230</v>
      </c>
      <c r="G1137" t="s">
        <v>28</v>
      </c>
      <c r="H1137">
        <v>2018</v>
      </c>
      <c r="I1137">
        <v>8</v>
      </c>
      <c r="J1137">
        <v>4580657.9486739999</v>
      </c>
      <c r="K1137">
        <v>735578</v>
      </c>
      <c r="L1137" t="s">
        <v>18</v>
      </c>
      <c r="M1137" t="s">
        <v>19</v>
      </c>
    </row>
    <row r="1138" spans="1:13" x14ac:dyDescent="0.2">
      <c r="A1138" t="s">
        <v>13</v>
      </c>
      <c r="B1138" t="s">
        <v>14</v>
      </c>
      <c r="C1138" t="s">
        <v>15</v>
      </c>
      <c r="D1138" t="s">
        <v>23</v>
      </c>
      <c r="E1138" t="s">
        <v>24</v>
      </c>
      <c r="F1138">
        <v>20230</v>
      </c>
      <c r="G1138" t="s">
        <v>28</v>
      </c>
      <c r="H1138">
        <v>2018</v>
      </c>
      <c r="I1138">
        <v>9</v>
      </c>
      <c r="J1138">
        <v>3118020.5785329998</v>
      </c>
      <c r="K1138">
        <v>513109</v>
      </c>
      <c r="L1138" t="s">
        <v>18</v>
      </c>
      <c r="M1138" t="s">
        <v>19</v>
      </c>
    </row>
    <row r="1139" spans="1:13" x14ac:dyDescent="0.2">
      <c r="A1139" t="s">
        <v>13</v>
      </c>
      <c r="B1139" t="s">
        <v>14</v>
      </c>
      <c r="C1139" t="s">
        <v>15</v>
      </c>
      <c r="D1139" t="s">
        <v>23</v>
      </c>
      <c r="E1139" t="s">
        <v>24</v>
      </c>
      <c r="F1139">
        <v>20230</v>
      </c>
      <c r="G1139" t="s">
        <v>28</v>
      </c>
      <c r="H1139">
        <v>2018</v>
      </c>
      <c r="I1139">
        <v>10</v>
      </c>
      <c r="J1139">
        <v>3488349.1924370001</v>
      </c>
      <c r="K1139">
        <v>638399</v>
      </c>
      <c r="L1139" t="s">
        <v>18</v>
      </c>
      <c r="M1139" t="s">
        <v>19</v>
      </c>
    </row>
    <row r="1140" spans="1:13" x14ac:dyDescent="0.2">
      <c r="A1140" t="s">
        <v>13</v>
      </c>
      <c r="B1140" t="s">
        <v>14</v>
      </c>
      <c r="C1140" t="s">
        <v>15</v>
      </c>
      <c r="D1140" t="s">
        <v>23</v>
      </c>
      <c r="E1140" t="s">
        <v>24</v>
      </c>
      <c r="F1140">
        <v>20230</v>
      </c>
      <c r="G1140" t="s">
        <v>28</v>
      </c>
      <c r="H1140">
        <v>2018</v>
      </c>
      <c r="I1140">
        <v>11</v>
      </c>
      <c r="J1140">
        <v>2856905.8921099999</v>
      </c>
      <c r="K1140">
        <v>537467</v>
      </c>
      <c r="L1140" t="s">
        <v>18</v>
      </c>
      <c r="M1140" t="s">
        <v>19</v>
      </c>
    </row>
    <row r="1141" spans="1:13" x14ac:dyDescent="0.2">
      <c r="A1141" t="s">
        <v>13</v>
      </c>
      <c r="B1141" t="s">
        <v>14</v>
      </c>
      <c r="C1141" t="s">
        <v>15</v>
      </c>
      <c r="D1141" t="s">
        <v>23</v>
      </c>
      <c r="E1141" t="s">
        <v>24</v>
      </c>
      <c r="F1141">
        <v>20230</v>
      </c>
      <c r="G1141" t="s">
        <v>28</v>
      </c>
      <c r="H1141">
        <v>2018</v>
      </c>
      <c r="I1141">
        <v>12</v>
      </c>
      <c r="J1141">
        <v>1626158.4286549999</v>
      </c>
      <c r="K1141">
        <v>292745</v>
      </c>
      <c r="L1141" t="s">
        <v>18</v>
      </c>
      <c r="M1141" t="s">
        <v>19</v>
      </c>
    </row>
    <row r="1142" spans="1:13" x14ac:dyDescent="0.2">
      <c r="A1142" t="s">
        <v>13</v>
      </c>
      <c r="B1142" t="s">
        <v>14</v>
      </c>
      <c r="C1142" t="s">
        <v>15</v>
      </c>
      <c r="D1142" t="s">
        <v>23</v>
      </c>
      <c r="E1142" t="s">
        <v>24</v>
      </c>
      <c r="F1142">
        <v>20230</v>
      </c>
      <c r="G1142" t="s">
        <v>28</v>
      </c>
      <c r="H1142">
        <v>2019</v>
      </c>
      <c r="I1142">
        <v>1</v>
      </c>
      <c r="J1142">
        <v>8109681.9489630004</v>
      </c>
      <c r="K1142">
        <v>1780326</v>
      </c>
      <c r="L1142" t="s">
        <v>18</v>
      </c>
      <c r="M1142" t="s">
        <v>19</v>
      </c>
    </row>
    <row r="1143" spans="1:13" x14ac:dyDescent="0.2">
      <c r="A1143" t="s">
        <v>13</v>
      </c>
      <c r="B1143" t="s">
        <v>14</v>
      </c>
      <c r="C1143" t="s">
        <v>15</v>
      </c>
      <c r="D1143" t="s">
        <v>23</v>
      </c>
      <c r="E1143" t="s">
        <v>24</v>
      </c>
      <c r="F1143">
        <v>20230</v>
      </c>
      <c r="G1143" t="s">
        <v>28</v>
      </c>
      <c r="H1143">
        <v>2019</v>
      </c>
      <c r="I1143">
        <v>2</v>
      </c>
      <c r="J1143">
        <v>3542647.5914520002</v>
      </c>
      <c r="K1143">
        <v>759393</v>
      </c>
      <c r="L1143" t="s">
        <v>18</v>
      </c>
      <c r="M1143" t="s">
        <v>19</v>
      </c>
    </row>
    <row r="1144" spans="1:13" x14ac:dyDescent="0.2">
      <c r="A1144" t="s">
        <v>13</v>
      </c>
      <c r="B1144" t="s">
        <v>14</v>
      </c>
      <c r="C1144" t="s">
        <v>15</v>
      </c>
      <c r="D1144" t="s">
        <v>23</v>
      </c>
      <c r="E1144" t="s">
        <v>24</v>
      </c>
      <c r="F1144">
        <v>20230</v>
      </c>
      <c r="G1144" t="s">
        <v>28</v>
      </c>
      <c r="H1144">
        <v>2019</v>
      </c>
      <c r="I1144">
        <v>3</v>
      </c>
      <c r="J1144">
        <v>3161925.5328429998</v>
      </c>
      <c r="K1144">
        <v>732191</v>
      </c>
      <c r="L1144" t="s">
        <v>18</v>
      </c>
      <c r="M1144" t="s">
        <v>19</v>
      </c>
    </row>
    <row r="1145" spans="1:13" x14ac:dyDescent="0.2">
      <c r="A1145" t="s">
        <v>13</v>
      </c>
      <c r="B1145" t="s">
        <v>14</v>
      </c>
      <c r="C1145" t="s">
        <v>15</v>
      </c>
      <c r="D1145" t="s">
        <v>23</v>
      </c>
      <c r="E1145" t="s">
        <v>24</v>
      </c>
      <c r="F1145">
        <v>20230</v>
      </c>
      <c r="G1145" t="s">
        <v>28</v>
      </c>
      <c r="H1145">
        <v>2019</v>
      </c>
      <c r="I1145">
        <v>4</v>
      </c>
      <c r="J1145">
        <v>8274448.3677200004</v>
      </c>
      <c r="K1145">
        <v>1651867</v>
      </c>
      <c r="L1145" t="s">
        <v>18</v>
      </c>
      <c r="M1145" t="s">
        <v>19</v>
      </c>
    </row>
    <row r="1146" spans="1:13" x14ac:dyDescent="0.2">
      <c r="A1146" t="s">
        <v>13</v>
      </c>
      <c r="B1146" t="s">
        <v>14</v>
      </c>
      <c r="C1146" t="s">
        <v>15</v>
      </c>
      <c r="D1146" t="s">
        <v>23</v>
      </c>
      <c r="E1146" t="s">
        <v>24</v>
      </c>
      <c r="F1146">
        <v>20230</v>
      </c>
      <c r="G1146" t="s">
        <v>28</v>
      </c>
      <c r="H1146">
        <v>2019</v>
      </c>
      <c r="I1146">
        <v>5</v>
      </c>
      <c r="J1146">
        <v>4187652.4259950002</v>
      </c>
      <c r="K1146">
        <v>894096</v>
      </c>
      <c r="L1146" t="s">
        <v>18</v>
      </c>
      <c r="M1146" t="s">
        <v>19</v>
      </c>
    </row>
    <row r="1147" spans="1:13" x14ac:dyDescent="0.2">
      <c r="A1147" t="s">
        <v>13</v>
      </c>
      <c r="B1147" t="s">
        <v>14</v>
      </c>
      <c r="C1147" t="s">
        <v>15</v>
      </c>
      <c r="D1147" t="s">
        <v>23</v>
      </c>
      <c r="E1147" t="s">
        <v>24</v>
      </c>
      <c r="F1147">
        <v>20230</v>
      </c>
      <c r="G1147" t="s">
        <v>28</v>
      </c>
      <c r="H1147">
        <v>2019</v>
      </c>
      <c r="I1147">
        <v>6</v>
      </c>
      <c r="J1147">
        <v>5436820.1649879999</v>
      </c>
      <c r="K1147">
        <v>1054283</v>
      </c>
      <c r="L1147" t="s">
        <v>18</v>
      </c>
      <c r="M1147" t="s">
        <v>19</v>
      </c>
    </row>
    <row r="1148" spans="1:13" x14ac:dyDescent="0.2">
      <c r="A1148" t="s">
        <v>13</v>
      </c>
      <c r="B1148" t="s">
        <v>14</v>
      </c>
      <c r="C1148" t="s">
        <v>15</v>
      </c>
      <c r="D1148" t="s">
        <v>23</v>
      </c>
      <c r="E1148" t="s">
        <v>24</v>
      </c>
      <c r="F1148">
        <v>20230</v>
      </c>
      <c r="G1148" t="s">
        <v>28</v>
      </c>
      <c r="H1148">
        <v>2019</v>
      </c>
      <c r="I1148">
        <v>7</v>
      </c>
      <c r="J1148">
        <v>6515148.716736</v>
      </c>
      <c r="K1148">
        <v>1244292</v>
      </c>
      <c r="L1148" t="s">
        <v>18</v>
      </c>
      <c r="M1148" t="s">
        <v>19</v>
      </c>
    </row>
    <row r="1149" spans="1:13" x14ac:dyDescent="0.2">
      <c r="A1149" t="s">
        <v>13</v>
      </c>
      <c r="B1149" t="s">
        <v>14</v>
      </c>
      <c r="C1149" t="s">
        <v>15</v>
      </c>
      <c r="D1149" t="s">
        <v>23</v>
      </c>
      <c r="E1149" t="s">
        <v>24</v>
      </c>
      <c r="F1149">
        <v>20230</v>
      </c>
      <c r="G1149" t="s">
        <v>28</v>
      </c>
      <c r="H1149">
        <v>2019</v>
      </c>
      <c r="I1149">
        <v>8</v>
      </c>
      <c r="J1149">
        <v>6286672.9573609997</v>
      </c>
      <c r="K1149">
        <v>1164884</v>
      </c>
      <c r="L1149" t="s">
        <v>18</v>
      </c>
      <c r="M1149" t="s">
        <v>19</v>
      </c>
    </row>
    <row r="1150" spans="1:13" x14ac:dyDescent="0.2">
      <c r="A1150" t="s">
        <v>13</v>
      </c>
      <c r="B1150" t="s">
        <v>14</v>
      </c>
      <c r="C1150" t="s">
        <v>15</v>
      </c>
      <c r="D1150" t="s">
        <v>23</v>
      </c>
      <c r="E1150" t="s">
        <v>24</v>
      </c>
      <c r="F1150">
        <v>20230</v>
      </c>
      <c r="G1150" t="s">
        <v>28</v>
      </c>
      <c r="H1150">
        <v>2019</v>
      </c>
      <c r="I1150">
        <v>9</v>
      </c>
      <c r="J1150">
        <v>5307448.3912960002</v>
      </c>
      <c r="K1150">
        <v>950113</v>
      </c>
      <c r="L1150" t="s">
        <v>18</v>
      </c>
      <c r="M1150" t="s">
        <v>19</v>
      </c>
    </row>
    <row r="1151" spans="1:13" x14ac:dyDescent="0.2">
      <c r="A1151" t="s">
        <v>13</v>
      </c>
      <c r="B1151" t="s">
        <v>14</v>
      </c>
      <c r="C1151" t="s">
        <v>15</v>
      </c>
      <c r="D1151" t="s">
        <v>23</v>
      </c>
      <c r="E1151" t="s">
        <v>24</v>
      </c>
      <c r="F1151">
        <v>20230</v>
      </c>
      <c r="G1151" t="s">
        <v>28</v>
      </c>
      <c r="H1151">
        <v>2019</v>
      </c>
      <c r="I1151">
        <v>10</v>
      </c>
      <c r="J1151">
        <v>2642097.7872469998</v>
      </c>
      <c r="K1151">
        <v>474485</v>
      </c>
      <c r="L1151" t="s">
        <v>18</v>
      </c>
      <c r="M1151" t="s">
        <v>19</v>
      </c>
    </row>
    <row r="1152" spans="1:13" x14ac:dyDescent="0.2">
      <c r="A1152" t="s">
        <v>13</v>
      </c>
      <c r="B1152" t="s">
        <v>14</v>
      </c>
      <c r="C1152" t="s">
        <v>15</v>
      </c>
      <c r="D1152" t="s">
        <v>23</v>
      </c>
      <c r="E1152" t="s">
        <v>24</v>
      </c>
      <c r="F1152">
        <v>20230</v>
      </c>
      <c r="G1152" t="s">
        <v>28</v>
      </c>
      <c r="H1152">
        <v>2019</v>
      </c>
      <c r="I1152">
        <v>11</v>
      </c>
      <c r="J1152">
        <v>2146771.157629</v>
      </c>
      <c r="K1152">
        <v>417534</v>
      </c>
      <c r="L1152" t="s">
        <v>18</v>
      </c>
      <c r="M1152" t="s">
        <v>19</v>
      </c>
    </row>
    <row r="1153" spans="1:13" x14ac:dyDescent="0.2">
      <c r="A1153" t="s">
        <v>13</v>
      </c>
      <c r="B1153" t="s">
        <v>14</v>
      </c>
      <c r="C1153" t="s">
        <v>15</v>
      </c>
      <c r="D1153" t="s">
        <v>23</v>
      </c>
      <c r="E1153" t="s">
        <v>24</v>
      </c>
      <c r="F1153">
        <v>20230</v>
      </c>
      <c r="G1153" t="s">
        <v>28</v>
      </c>
      <c r="H1153">
        <v>2019</v>
      </c>
      <c r="I1153">
        <v>12</v>
      </c>
      <c r="J1153">
        <v>3299603.1200450002</v>
      </c>
      <c r="K1153">
        <v>593165</v>
      </c>
      <c r="L1153" t="s">
        <v>18</v>
      </c>
      <c r="M1153" t="s">
        <v>19</v>
      </c>
    </row>
    <row r="1154" spans="1:13" x14ac:dyDescent="0.2">
      <c r="A1154" t="s">
        <v>13</v>
      </c>
      <c r="B1154" t="s">
        <v>14</v>
      </c>
      <c r="C1154" t="s">
        <v>15</v>
      </c>
      <c r="D1154" t="s">
        <v>23</v>
      </c>
      <c r="E1154" t="s">
        <v>24</v>
      </c>
      <c r="F1154">
        <v>20230</v>
      </c>
      <c r="G1154" t="s">
        <v>28</v>
      </c>
      <c r="H1154">
        <v>2020</v>
      </c>
      <c r="I1154">
        <v>1</v>
      </c>
      <c r="J1154">
        <v>4692619.0687560001</v>
      </c>
      <c r="K1154">
        <v>913505</v>
      </c>
      <c r="L1154" t="s">
        <v>18</v>
      </c>
      <c r="M1154" t="s">
        <v>19</v>
      </c>
    </row>
    <row r="1155" spans="1:13" x14ac:dyDescent="0.2">
      <c r="A1155" t="s">
        <v>13</v>
      </c>
      <c r="B1155" t="s">
        <v>14</v>
      </c>
      <c r="C1155" t="s">
        <v>15</v>
      </c>
      <c r="D1155" t="s">
        <v>23</v>
      </c>
      <c r="E1155" t="s">
        <v>24</v>
      </c>
      <c r="F1155">
        <v>20230</v>
      </c>
      <c r="G1155" t="s">
        <v>28</v>
      </c>
      <c r="H1155">
        <v>2020</v>
      </c>
      <c r="I1155">
        <v>2</v>
      </c>
      <c r="J1155">
        <v>4983836.1530320002</v>
      </c>
      <c r="K1155">
        <v>855455</v>
      </c>
      <c r="L1155" t="s">
        <v>18</v>
      </c>
      <c r="M1155" t="s">
        <v>19</v>
      </c>
    </row>
    <row r="1156" spans="1:13" x14ac:dyDescent="0.2">
      <c r="A1156" t="s">
        <v>13</v>
      </c>
      <c r="B1156" t="s">
        <v>14</v>
      </c>
      <c r="C1156" t="s">
        <v>15</v>
      </c>
      <c r="D1156" t="s">
        <v>23</v>
      </c>
      <c r="E1156" t="s">
        <v>24</v>
      </c>
      <c r="F1156">
        <v>20230</v>
      </c>
      <c r="G1156" t="s">
        <v>28</v>
      </c>
      <c r="H1156">
        <v>2020</v>
      </c>
      <c r="I1156">
        <v>3</v>
      </c>
      <c r="J1156">
        <v>4745377.6587690003</v>
      </c>
      <c r="K1156">
        <v>826062</v>
      </c>
      <c r="L1156" t="s">
        <v>18</v>
      </c>
      <c r="M1156" t="s">
        <v>19</v>
      </c>
    </row>
    <row r="1157" spans="1:13" x14ac:dyDescent="0.2">
      <c r="A1157" t="s">
        <v>13</v>
      </c>
      <c r="B1157" t="s">
        <v>14</v>
      </c>
      <c r="C1157" t="s">
        <v>15</v>
      </c>
      <c r="D1157" t="s">
        <v>23</v>
      </c>
      <c r="E1157" t="s">
        <v>24</v>
      </c>
      <c r="F1157">
        <v>20230</v>
      </c>
      <c r="G1157" t="s">
        <v>28</v>
      </c>
      <c r="H1157">
        <v>2020</v>
      </c>
      <c r="I1157">
        <v>4</v>
      </c>
      <c r="J1157">
        <v>10882404.263653999</v>
      </c>
      <c r="K1157">
        <v>2226951</v>
      </c>
      <c r="L1157" t="s">
        <v>18</v>
      </c>
      <c r="M1157" t="s">
        <v>19</v>
      </c>
    </row>
    <row r="1158" spans="1:13" x14ac:dyDescent="0.2">
      <c r="A1158" t="s">
        <v>13</v>
      </c>
      <c r="B1158" t="s">
        <v>14</v>
      </c>
      <c r="C1158" t="s">
        <v>15</v>
      </c>
      <c r="D1158" t="s">
        <v>23</v>
      </c>
      <c r="E1158" t="s">
        <v>24</v>
      </c>
      <c r="F1158">
        <v>20230</v>
      </c>
      <c r="G1158" t="s">
        <v>28</v>
      </c>
      <c r="H1158">
        <v>2020</v>
      </c>
      <c r="I1158">
        <v>5</v>
      </c>
      <c r="J1158">
        <v>9922593.2835820001</v>
      </c>
      <c r="K1158">
        <v>2053640</v>
      </c>
      <c r="L1158" t="s">
        <v>18</v>
      </c>
      <c r="M1158" t="s">
        <v>19</v>
      </c>
    </row>
    <row r="1159" spans="1:13" x14ac:dyDescent="0.2">
      <c r="A1159" t="s">
        <v>13</v>
      </c>
      <c r="B1159" t="s">
        <v>14</v>
      </c>
      <c r="C1159" t="s">
        <v>15</v>
      </c>
      <c r="D1159" t="s">
        <v>23</v>
      </c>
      <c r="E1159" t="s">
        <v>24</v>
      </c>
      <c r="F1159">
        <v>20230</v>
      </c>
      <c r="G1159" t="s">
        <v>28</v>
      </c>
      <c r="H1159">
        <v>2020</v>
      </c>
      <c r="I1159">
        <v>6</v>
      </c>
      <c r="J1159">
        <v>8717323.7700570002</v>
      </c>
      <c r="K1159">
        <v>1824905</v>
      </c>
      <c r="L1159" t="s">
        <v>18</v>
      </c>
      <c r="M1159" t="s">
        <v>19</v>
      </c>
    </row>
    <row r="1160" spans="1:13" x14ac:dyDescent="0.2">
      <c r="A1160" t="s">
        <v>13</v>
      </c>
      <c r="B1160" t="s">
        <v>14</v>
      </c>
      <c r="C1160" t="s">
        <v>15</v>
      </c>
      <c r="D1160" t="s">
        <v>23</v>
      </c>
      <c r="E1160" t="s">
        <v>24</v>
      </c>
      <c r="F1160">
        <v>20230</v>
      </c>
      <c r="G1160" t="s">
        <v>28</v>
      </c>
      <c r="H1160">
        <v>2020</v>
      </c>
      <c r="I1160">
        <v>7</v>
      </c>
      <c r="J1160">
        <v>5674426.1907850001</v>
      </c>
      <c r="K1160">
        <v>1178205</v>
      </c>
      <c r="L1160" t="s">
        <v>18</v>
      </c>
      <c r="M1160" t="s">
        <v>19</v>
      </c>
    </row>
    <row r="1161" spans="1:13" x14ac:dyDescent="0.2">
      <c r="A1161" t="s">
        <v>13</v>
      </c>
      <c r="B1161" t="s">
        <v>14</v>
      </c>
      <c r="C1161" t="s">
        <v>15</v>
      </c>
      <c r="D1161" t="s">
        <v>23</v>
      </c>
      <c r="E1161" t="s">
        <v>24</v>
      </c>
      <c r="F1161">
        <v>20230</v>
      </c>
      <c r="G1161" t="s">
        <v>28</v>
      </c>
      <c r="H1161">
        <v>2020</v>
      </c>
      <c r="I1161">
        <v>8</v>
      </c>
      <c r="J1161">
        <v>4579282.332622</v>
      </c>
      <c r="K1161">
        <v>885454</v>
      </c>
      <c r="L1161" t="s">
        <v>18</v>
      </c>
      <c r="M1161" t="s">
        <v>19</v>
      </c>
    </row>
    <row r="1162" spans="1:13" x14ac:dyDescent="0.2">
      <c r="A1162" t="s">
        <v>13</v>
      </c>
      <c r="B1162" t="s">
        <v>14</v>
      </c>
      <c r="C1162" t="s">
        <v>15</v>
      </c>
      <c r="D1162" t="s">
        <v>23</v>
      </c>
      <c r="E1162" t="s">
        <v>24</v>
      </c>
      <c r="F1162">
        <v>20230</v>
      </c>
      <c r="G1162" t="s">
        <v>28</v>
      </c>
      <c r="H1162">
        <v>2020</v>
      </c>
      <c r="I1162">
        <v>9</v>
      </c>
      <c r="J1162">
        <v>5222362.1778779998</v>
      </c>
      <c r="K1162">
        <v>781102</v>
      </c>
      <c r="L1162" t="s">
        <v>18</v>
      </c>
      <c r="M1162" t="s">
        <v>19</v>
      </c>
    </row>
    <row r="1163" spans="1:13" x14ac:dyDescent="0.2">
      <c r="A1163" t="s">
        <v>13</v>
      </c>
      <c r="B1163" t="s">
        <v>14</v>
      </c>
      <c r="C1163" t="s">
        <v>15</v>
      </c>
      <c r="D1163" t="s">
        <v>23</v>
      </c>
      <c r="E1163" t="s">
        <v>24</v>
      </c>
      <c r="F1163">
        <v>20230</v>
      </c>
      <c r="G1163" t="s">
        <v>28</v>
      </c>
      <c r="H1163">
        <v>2020</v>
      </c>
      <c r="I1163">
        <v>10</v>
      </c>
      <c r="J1163">
        <v>3228567.7624169998</v>
      </c>
      <c r="K1163">
        <v>634761</v>
      </c>
      <c r="L1163" t="s">
        <v>18</v>
      </c>
      <c r="M1163" t="s">
        <v>19</v>
      </c>
    </row>
    <row r="1164" spans="1:13" x14ac:dyDescent="0.2">
      <c r="A1164" t="s">
        <v>13</v>
      </c>
      <c r="B1164" t="s">
        <v>14</v>
      </c>
      <c r="C1164" t="s">
        <v>15</v>
      </c>
      <c r="D1164" t="s">
        <v>23</v>
      </c>
      <c r="E1164" t="s">
        <v>24</v>
      </c>
      <c r="F1164">
        <v>20230</v>
      </c>
      <c r="G1164" t="s">
        <v>28</v>
      </c>
      <c r="H1164">
        <v>2020</v>
      </c>
      <c r="I1164">
        <v>11</v>
      </c>
      <c r="J1164">
        <v>3408536.474401</v>
      </c>
      <c r="K1164">
        <v>668198</v>
      </c>
      <c r="L1164" t="s">
        <v>18</v>
      </c>
      <c r="M1164" t="s">
        <v>19</v>
      </c>
    </row>
    <row r="1165" spans="1:13" x14ac:dyDescent="0.2">
      <c r="A1165" t="s">
        <v>13</v>
      </c>
      <c r="B1165" t="s">
        <v>14</v>
      </c>
      <c r="C1165" t="s">
        <v>15</v>
      </c>
      <c r="D1165" t="s">
        <v>23</v>
      </c>
      <c r="E1165" t="s">
        <v>24</v>
      </c>
      <c r="F1165">
        <v>20230</v>
      </c>
      <c r="G1165" t="s">
        <v>28</v>
      </c>
      <c r="H1165">
        <v>2020</v>
      </c>
      <c r="I1165">
        <v>12</v>
      </c>
      <c r="J1165">
        <v>4994084.5048709996</v>
      </c>
      <c r="K1165">
        <v>970417</v>
      </c>
      <c r="L1165" t="s">
        <v>18</v>
      </c>
      <c r="M1165" t="s">
        <v>19</v>
      </c>
    </row>
    <row r="1166" spans="1:13" x14ac:dyDescent="0.2">
      <c r="A1166" t="s">
        <v>13</v>
      </c>
      <c r="B1166" t="s">
        <v>14</v>
      </c>
      <c r="C1166" t="s">
        <v>15</v>
      </c>
      <c r="D1166" t="s">
        <v>23</v>
      </c>
      <c r="E1166" t="s">
        <v>24</v>
      </c>
      <c r="F1166">
        <v>20230</v>
      </c>
      <c r="G1166" t="s">
        <v>28</v>
      </c>
      <c r="H1166">
        <v>2021</v>
      </c>
      <c r="I1166">
        <v>1</v>
      </c>
      <c r="J1166">
        <v>6095388.4011970004</v>
      </c>
      <c r="K1166">
        <v>1330974</v>
      </c>
      <c r="L1166" t="s">
        <v>18</v>
      </c>
      <c r="M1166" t="s">
        <v>19</v>
      </c>
    </row>
    <row r="1167" spans="1:13" x14ac:dyDescent="0.2">
      <c r="A1167" t="s">
        <v>13</v>
      </c>
      <c r="B1167" t="s">
        <v>14</v>
      </c>
      <c r="C1167" t="s">
        <v>15</v>
      </c>
      <c r="D1167" t="s">
        <v>23</v>
      </c>
      <c r="E1167" t="s">
        <v>24</v>
      </c>
      <c r="F1167">
        <v>20230</v>
      </c>
      <c r="G1167" t="s">
        <v>28</v>
      </c>
      <c r="H1167">
        <v>2021</v>
      </c>
      <c r="I1167">
        <v>2</v>
      </c>
      <c r="J1167">
        <v>3812914.3440629998</v>
      </c>
      <c r="K1167">
        <v>741737</v>
      </c>
      <c r="L1167" t="s">
        <v>18</v>
      </c>
      <c r="M1167" t="s">
        <v>19</v>
      </c>
    </row>
    <row r="1168" spans="1:13" x14ac:dyDescent="0.2">
      <c r="A1168" t="s">
        <v>13</v>
      </c>
      <c r="B1168" t="s">
        <v>14</v>
      </c>
      <c r="C1168" t="s">
        <v>15</v>
      </c>
      <c r="D1168" t="s">
        <v>23</v>
      </c>
      <c r="E1168" t="s">
        <v>24</v>
      </c>
      <c r="F1168">
        <v>20230</v>
      </c>
      <c r="G1168" t="s">
        <v>28</v>
      </c>
      <c r="H1168">
        <v>2021</v>
      </c>
      <c r="I1168">
        <v>3</v>
      </c>
      <c r="J1168">
        <v>4050134.729727</v>
      </c>
      <c r="K1168">
        <v>767539</v>
      </c>
      <c r="L1168" t="s">
        <v>18</v>
      </c>
      <c r="M1168" t="s">
        <v>19</v>
      </c>
    </row>
    <row r="1169" spans="1:13" x14ac:dyDescent="0.2">
      <c r="A1169" t="s">
        <v>13</v>
      </c>
      <c r="B1169" t="s">
        <v>14</v>
      </c>
      <c r="C1169" t="s">
        <v>15</v>
      </c>
      <c r="D1169" t="s">
        <v>23</v>
      </c>
      <c r="E1169" t="s">
        <v>24</v>
      </c>
      <c r="F1169">
        <v>20230</v>
      </c>
      <c r="G1169" t="s">
        <v>28</v>
      </c>
      <c r="H1169">
        <v>2021</v>
      </c>
      <c r="I1169">
        <v>4</v>
      </c>
      <c r="J1169">
        <v>9346918.0013660006</v>
      </c>
      <c r="K1169">
        <v>1836865</v>
      </c>
      <c r="L1169" t="s">
        <v>18</v>
      </c>
      <c r="M1169" t="s">
        <v>19</v>
      </c>
    </row>
    <row r="1170" spans="1:13" x14ac:dyDescent="0.2">
      <c r="A1170" t="s">
        <v>13</v>
      </c>
      <c r="B1170" t="s">
        <v>14</v>
      </c>
      <c r="C1170" t="s">
        <v>15</v>
      </c>
      <c r="D1170" t="s">
        <v>23</v>
      </c>
      <c r="E1170" t="s">
        <v>24</v>
      </c>
      <c r="F1170">
        <v>20230</v>
      </c>
      <c r="G1170" t="s">
        <v>28</v>
      </c>
      <c r="H1170">
        <v>2021</v>
      </c>
      <c r="I1170">
        <v>5</v>
      </c>
      <c r="J1170">
        <v>10326123.616101</v>
      </c>
      <c r="K1170">
        <v>1978902</v>
      </c>
      <c r="L1170" t="s">
        <v>18</v>
      </c>
      <c r="M1170" t="s">
        <v>19</v>
      </c>
    </row>
    <row r="1171" spans="1:13" x14ac:dyDescent="0.2">
      <c r="A1171" t="s">
        <v>13</v>
      </c>
      <c r="B1171" t="s">
        <v>14</v>
      </c>
      <c r="C1171" t="s">
        <v>15</v>
      </c>
      <c r="D1171" t="s">
        <v>23</v>
      </c>
      <c r="E1171" t="s">
        <v>24</v>
      </c>
      <c r="F1171">
        <v>20230</v>
      </c>
      <c r="G1171" t="s">
        <v>28</v>
      </c>
      <c r="H1171">
        <v>2021</v>
      </c>
      <c r="I1171">
        <v>6</v>
      </c>
      <c r="J1171">
        <v>13084527.547219999</v>
      </c>
      <c r="K1171">
        <v>2492787</v>
      </c>
      <c r="L1171" t="s">
        <v>18</v>
      </c>
      <c r="M1171" t="s">
        <v>19</v>
      </c>
    </row>
    <row r="1172" spans="1:13" x14ac:dyDescent="0.2">
      <c r="A1172" t="s">
        <v>13</v>
      </c>
      <c r="B1172" t="s">
        <v>14</v>
      </c>
      <c r="C1172" t="s">
        <v>15</v>
      </c>
      <c r="D1172" t="s">
        <v>23</v>
      </c>
      <c r="E1172" t="s">
        <v>24</v>
      </c>
      <c r="F1172">
        <v>20230</v>
      </c>
      <c r="G1172" t="s">
        <v>28</v>
      </c>
      <c r="H1172">
        <v>2021</v>
      </c>
      <c r="I1172">
        <v>7</v>
      </c>
      <c r="J1172">
        <v>12184262.840667</v>
      </c>
      <c r="K1172">
        <v>2232757</v>
      </c>
      <c r="L1172" t="s">
        <v>18</v>
      </c>
      <c r="M1172" t="s">
        <v>19</v>
      </c>
    </row>
    <row r="1173" spans="1:13" x14ac:dyDescent="0.2">
      <c r="A1173" t="s">
        <v>13</v>
      </c>
      <c r="B1173" t="s">
        <v>14</v>
      </c>
      <c r="C1173" t="s">
        <v>15</v>
      </c>
      <c r="D1173" t="s">
        <v>23</v>
      </c>
      <c r="E1173" t="s">
        <v>24</v>
      </c>
      <c r="F1173">
        <v>20230</v>
      </c>
      <c r="G1173" t="s">
        <v>28</v>
      </c>
      <c r="H1173">
        <v>2021</v>
      </c>
      <c r="I1173">
        <v>8</v>
      </c>
      <c r="J1173">
        <v>16845703.382803001</v>
      </c>
      <c r="K1173">
        <v>2913743</v>
      </c>
      <c r="L1173" t="s">
        <v>18</v>
      </c>
      <c r="M1173" t="s">
        <v>19</v>
      </c>
    </row>
    <row r="1174" spans="1:13" x14ac:dyDescent="0.2">
      <c r="A1174" t="s">
        <v>13</v>
      </c>
      <c r="B1174" t="s">
        <v>14</v>
      </c>
      <c r="C1174" t="s">
        <v>15</v>
      </c>
      <c r="D1174" t="s">
        <v>23</v>
      </c>
      <c r="E1174" t="s">
        <v>24</v>
      </c>
      <c r="F1174">
        <v>20230</v>
      </c>
      <c r="G1174" t="s">
        <v>28</v>
      </c>
      <c r="H1174">
        <v>2021</v>
      </c>
      <c r="I1174">
        <v>9</v>
      </c>
      <c r="J1174">
        <v>10807981.045924</v>
      </c>
      <c r="K1174">
        <v>1966857</v>
      </c>
      <c r="L1174" t="s">
        <v>18</v>
      </c>
      <c r="M1174" t="s">
        <v>19</v>
      </c>
    </row>
    <row r="1175" spans="1:13" x14ac:dyDescent="0.2">
      <c r="A1175" t="s">
        <v>13</v>
      </c>
      <c r="B1175" t="s">
        <v>14</v>
      </c>
      <c r="C1175" t="s">
        <v>15</v>
      </c>
      <c r="D1175" t="s">
        <v>23</v>
      </c>
      <c r="E1175" t="s">
        <v>24</v>
      </c>
      <c r="F1175">
        <v>20230</v>
      </c>
      <c r="G1175" t="s">
        <v>28</v>
      </c>
      <c r="H1175">
        <v>2021</v>
      </c>
      <c r="I1175">
        <v>10</v>
      </c>
      <c r="J1175">
        <v>9617729.6093150005</v>
      </c>
      <c r="K1175">
        <v>1680729</v>
      </c>
      <c r="L1175" t="s">
        <v>18</v>
      </c>
      <c r="M1175" t="s">
        <v>19</v>
      </c>
    </row>
    <row r="1176" spans="1:13" x14ac:dyDescent="0.2">
      <c r="A1176" t="s">
        <v>13</v>
      </c>
      <c r="B1176" t="s">
        <v>14</v>
      </c>
      <c r="C1176" t="s">
        <v>15</v>
      </c>
      <c r="D1176" t="s">
        <v>23</v>
      </c>
      <c r="E1176" t="s">
        <v>24</v>
      </c>
      <c r="F1176">
        <v>20230</v>
      </c>
      <c r="G1176" t="s">
        <v>28</v>
      </c>
      <c r="H1176">
        <v>2021</v>
      </c>
      <c r="I1176">
        <v>11</v>
      </c>
      <c r="J1176">
        <v>7763787.1276270002</v>
      </c>
      <c r="K1176">
        <v>1355329</v>
      </c>
      <c r="L1176" t="s">
        <v>18</v>
      </c>
      <c r="M1176" t="s">
        <v>19</v>
      </c>
    </row>
    <row r="1177" spans="1:13" x14ac:dyDescent="0.2">
      <c r="A1177" t="s">
        <v>13</v>
      </c>
      <c r="B1177" t="s">
        <v>14</v>
      </c>
      <c r="C1177" t="s">
        <v>15</v>
      </c>
      <c r="D1177" t="s">
        <v>23</v>
      </c>
      <c r="E1177" t="s">
        <v>24</v>
      </c>
      <c r="F1177">
        <v>20230</v>
      </c>
      <c r="G1177" t="s">
        <v>28</v>
      </c>
      <c r="H1177">
        <v>2021</v>
      </c>
      <c r="I1177">
        <v>12</v>
      </c>
      <c r="J1177">
        <v>6874155.0114249997</v>
      </c>
      <c r="K1177">
        <v>1282067</v>
      </c>
      <c r="L1177" t="s">
        <v>18</v>
      </c>
      <c r="M1177" t="s">
        <v>19</v>
      </c>
    </row>
    <row r="1178" spans="1:13" x14ac:dyDescent="0.2">
      <c r="A1178" t="s">
        <v>13</v>
      </c>
      <c r="B1178" t="s">
        <v>14</v>
      </c>
      <c r="C1178" t="s">
        <v>15</v>
      </c>
      <c r="D1178" t="s">
        <v>25</v>
      </c>
      <c r="E1178" t="s">
        <v>26</v>
      </c>
      <c r="F1178">
        <v>20230</v>
      </c>
      <c r="G1178" t="s">
        <v>27</v>
      </c>
      <c r="H1178">
        <v>2008</v>
      </c>
      <c r="I1178">
        <v>1</v>
      </c>
      <c r="J1178">
        <v>33393242.878513999</v>
      </c>
      <c r="K1178">
        <v>11982568</v>
      </c>
      <c r="L1178" t="s">
        <v>18</v>
      </c>
      <c r="M1178" t="s">
        <v>19</v>
      </c>
    </row>
    <row r="1179" spans="1:13" x14ac:dyDescent="0.2">
      <c r="A1179" t="s">
        <v>13</v>
      </c>
      <c r="B1179" t="s">
        <v>14</v>
      </c>
      <c r="C1179" t="s">
        <v>15</v>
      </c>
      <c r="D1179" t="s">
        <v>25</v>
      </c>
      <c r="E1179" t="s">
        <v>26</v>
      </c>
      <c r="F1179">
        <v>20230</v>
      </c>
      <c r="G1179" t="s">
        <v>27</v>
      </c>
      <c r="H1179">
        <v>2008</v>
      </c>
      <c r="I1179">
        <v>2</v>
      </c>
      <c r="J1179">
        <v>37407782.864618003</v>
      </c>
      <c r="K1179">
        <v>13544135</v>
      </c>
      <c r="L1179" t="s">
        <v>18</v>
      </c>
      <c r="M1179" t="s">
        <v>19</v>
      </c>
    </row>
    <row r="1180" spans="1:13" x14ac:dyDescent="0.2">
      <c r="A1180" t="s">
        <v>13</v>
      </c>
      <c r="B1180" t="s">
        <v>14</v>
      </c>
      <c r="C1180" t="s">
        <v>15</v>
      </c>
      <c r="D1180" t="s">
        <v>25</v>
      </c>
      <c r="E1180" t="s">
        <v>26</v>
      </c>
      <c r="F1180">
        <v>20230</v>
      </c>
      <c r="G1180" t="s">
        <v>27</v>
      </c>
      <c r="H1180">
        <v>2008</v>
      </c>
      <c r="I1180">
        <v>3</v>
      </c>
      <c r="J1180">
        <v>55196107.038575001</v>
      </c>
      <c r="K1180">
        <v>18635917</v>
      </c>
      <c r="L1180" t="s">
        <v>18</v>
      </c>
      <c r="M1180" t="s">
        <v>19</v>
      </c>
    </row>
    <row r="1181" spans="1:13" x14ac:dyDescent="0.2">
      <c r="A1181" t="s">
        <v>13</v>
      </c>
      <c r="B1181" t="s">
        <v>14</v>
      </c>
      <c r="C1181" t="s">
        <v>15</v>
      </c>
      <c r="D1181" t="s">
        <v>25</v>
      </c>
      <c r="E1181" t="s">
        <v>26</v>
      </c>
      <c r="F1181">
        <v>20230</v>
      </c>
      <c r="G1181" t="s">
        <v>27</v>
      </c>
      <c r="H1181">
        <v>2008</v>
      </c>
      <c r="I1181">
        <v>4</v>
      </c>
      <c r="J1181">
        <v>50711965.694596</v>
      </c>
      <c r="K1181">
        <v>17606915</v>
      </c>
      <c r="L1181" t="s">
        <v>18</v>
      </c>
      <c r="M1181" t="s">
        <v>19</v>
      </c>
    </row>
    <row r="1182" spans="1:13" x14ac:dyDescent="0.2">
      <c r="A1182" t="s">
        <v>13</v>
      </c>
      <c r="B1182" t="s">
        <v>14</v>
      </c>
      <c r="C1182" t="s">
        <v>15</v>
      </c>
      <c r="D1182" t="s">
        <v>25</v>
      </c>
      <c r="E1182" t="s">
        <v>26</v>
      </c>
      <c r="F1182">
        <v>20230</v>
      </c>
      <c r="G1182" t="s">
        <v>27</v>
      </c>
      <c r="H1182">
        <v>2008</v>
      </c>
      <c r="I1182">
        <v>5</v>
      </c>
      <c r="J1182">
        <v>49374134.602023996</v>
      </c>
      <c r="K1182">
        <v>16258712</v>
      </c>
      <c r="L1182" t="s">
        <v>18</v>
      </c>
      <c r="M1182" t="s">
        <v>19</v>
      </c>
    </row>
    <row r="1183" spans="1:13" x14ac:dyDescent="0.2">
      <c r="A1183" t="s">
        <v>13</v>
      </c>
      <c r="B1183" t="s">
        <v>14</v>
      </c>
      <c r="C1183" t="s">
        <v>15</v>
      </c>
      <c r="D1183" t="s">
        <v>25</v>
      </c>
      <c r="E1183" t="s">
        <v>26</v>
      </c>
      <c r="F1183">
        <v>20230</v>
      </c>
      <c r="G1183" t="s">
        <v>27</v>
      </c>
      <c r="H1183">
        <v>2008</v>
      </c>
      <c r="I1183">
        <v>6</v>
      </c>
      <c r="J1183">
        <v>71692285.100714996</v>
      </c>
      <c r="K1183">
        <v>22582653</v>
      </c>
      <c r="L1183" t="s">
        <v>18</v>
      </c>
      <c r="M1183" t="s">
        <v>19</v>
      </c>
    </row>
    <row r="1184" spans="1:13" x14ac:dyDescent="0.2">
      <c r="A1184" t="s">
        <v>13</v>
      </c>
      <c r="B1184" t="s">
        <v>14</v>
      </c>
      <c r="C1184" t="s">
        <v>15</v>
      </c>
      <c r="D1184" t="s">
        <v>25</v>
      </c>
      <c r="E1184" t="s">
        <v>26</v>
      </c>
      <c r="F1184">
        <v>20230</v>
      </c>
      <c r="G1184" t="s">
        <v>27</v>
      </c>
      <c r="H1184">
        <v>2008</v>
      </c>
      <c r="I1184">
        <v>7</v>
      </c>
      <c r="J1184">
        <v>50241895.784629002</v>
      </c>
      <c r="K1184">
        <v>14769224</v>
      </c>
      <c r="L1184" t="s">
        <v>18</v>
      </c>
      <c r="M1184" t="s">
        <v>19</v>
      </c>
    </row>
    <row r="1185" spans="1:13" x14ac:dyDescent="0.2">
      <c r="A1185" t="s">
        <v>13</v>
      </c>
      <c r="B1185" t="s">
        <v>14</v>
      </c>
      <c r="C1185" t="s">
        <v>15</v>
      </c>
      <c r="D1185" t="s">
        <v>25</v>
      </c>
      <c r="E1185" t="s">
        <v>26</v>
      </c>
      <c r="F1185">
        <v>20230</v>
      </c>
      <c r="G1185" t="s">
        <v>27</v>
      </c>
      <c r="H1185">
        <v>2008</v>
      </c>
      <c r="I1185">
        <v>8</v>
      </c>
      <c r="J1185">
        <v>74173518.503617004</v>
      </c>
      <c r="K1185">
        <v>21205806</v>
      </c>
      <c r="L1185" t="s">
        <v>18</v>
      </c>
      <c r="M1185" t="s">
        <v>19</v>
      </c>
    </row>
    <row r="1186" spans="1:13" x14ac:dyDescent="0.2">
      <c r="A1186" t="s">
        <v>13</v>
      </c>
      <c r="B1186" t="s">
        <v>14</v>
      </c>
      <c r="C1186" t="s">
        <v>15</v>
      </c>
      <c r="D1186" t="s">
        <v>25</v>
      </c>
      <c r="E1186" t="s">
        <v>26</v>
      </c>
      <c r="F1186">
        <v>20230</v>
      </c>
      <c r="G1186" t="s">
        <v>27</v>
      </c>
      <c r="H1186">
        <v>2008</v>
      </c>
      <c r="I1186">
        <v>9</v>
      </c>
      <c r="J1186">
        <v>62842060.224367999</v>
      </c>
      <c r="K1186">
        <v>16062594</v>
      </c>
      <c r="L1186" t="s">
        <v>18</v>
      </c>
      <c r="M1186" t="s">
        <v>19</v>
      </c>
    </row>
    <row r="1187" spans="1:13" x14ac:dyDescent="0.2">
      <c r="A1187" t="s">
        <v>13</v>
      </c>
      <c r="B1187" t="s">
        <v>14</v>
      </c>
      <c r="C1187" t="s">
        <v>15</v>
      </c>
      <c r="D1187" t="s">
        <v>25</v>
      </c>
      <c r="E1187" t="s">
        <v>26</v>
      </c>
      <c r="F1187">
        <v>20230</v>
      </c>
      <c r="G1187" t="s">
        <v>27</v>
      </c>
      <c r="H1187">
        <v>2008</v>
      </c>
      <c r="I1187">
        <v>10</v>
      </c>
      <c r="J1187">
        <v>59554288.012212001</v>
      </c>
      <c r="K1187">
        <v>14611244</v>
      </c>
      <c r="L1187" t="s">
        <v>18</v>
      </c>
      <c r="M1187" t="s">
        <v>19</v>
      </c>
    </row>
    <row r="1188" spans="1:13" x14ac:dyDescent="0.2">
      <c r="A1188" t="s">
        <v>13</v>
      </c>
      <c r="B1188" t="s">
        <v>14</v>
      </c>
      <c r="C1188" t="s">
        <v>15</v>
      </c>
      <c r="D1188" t="s">
        <v>25</v>
      </c>
      <c r="E1188" t="s">
        <v>26</v>
      </c>
      <c r="F1188">
        <v>20230</v>
      </c>
      <c r="G1188" t="s">
        <v>27</v>
      </c>
      <c r="H1188">
        <v>2008</v>
      </c>
      <c r="I1188">
        <v>11</v>
      </c>
      <c r="J1188">
        <v>61312125.124787003</v>
      </c>
      <c r="K1188">
        <v>16827570</v>
      </c>
      <c r="L1188" t="s">
        <v>18</v>
      </c>
      <c r="M1188" t="s">
        <v>19</v>
      </c>
    </row>
    <row r="1189" spans="1:13" x14ac:dyDescent="0.2">
      <c r="A1189" t="s">
        <v>13</v>
      </c>
      <c r="B1189" t="s">
        <v>14</v>
      </c>
      <c r="C1189" t="s">
        <v>15</v>
      </c>
      <c r="D1189" t="s">
        <v>25</v>
      </c>
      <c r="E1189" t="s">
        <v>26</v>
      </c>
      <c r="F1189">
        <v>20230</v>
      </c>
      <c r="G1189" t="s">
        <v>27</v>
      </c>
      <c r="H1189">
        <v>2008</v>
      </c>
      <c r="I1189">
        <v>12</v>
      </c>
      <c r="J1189">
        <v>48293651.054504998</v>
      </c>
      <c r="K1189">
        <v>14699278</v>
      </c>
      <c r="L1189" t="s">
        <v>18</v>
      </c>
      <c r="M1189" t="s">
        <v>19</v>
      </c>
    </row>
    <row r="1190" spans="1:13" x14ac:dyDescent="0.2">
      <c r="A1190" t="s">
        <v>13</v>
      </c>
      <c r="B1190" t="s">
        <v>14</v>
      </c>
      <c r="C1190" t="s">
        <v>15</v>
      </c>
      <c r="D1190" t="s">
        <v>25</v>
      </c>
      <c r="E1190" t="s">
        <v>26</v>
      </c>
      <c r="F1190">
        <v>20230</v>
      </c>
      <c r="G1190" t="s">
        <v>27</v>
      </c>
      <c r="H1190">
        <v>2009</v>
      </c>
      <c r="I1190">
        <v>1</v>
      </c>
      <c r="J1190">
        <v>49908788.788344003</v>
      </c>
      <c r="K1190">
        <v>17084067</v>
      </c>
      <c r="L1190" t="s">
        <v>18</v>
      </c>
      <c r="M1190" t="s">
        <v>19</v>
      </c>
    </row>
    <row r="1191" spans="1:13" x14ac:dyDescent="0.2">
      <c r="A1191" t="s">
        <v>13</v>
      </c>
      <c r="B1191" t="s">
        <v>14</v>
      </c>
      <c r="C1191" t="s">
        <v>15</v>
      </c>
      <c r="D1191" t="s">
        <v>25</v>
      </c>
      <c r="E1191" t="s">
        <v>26</v>
      </c>
      <c r="F1191">
        <v>20230</v>
      </c>
      <c r="G1191" t="s">
        <v>27</v>
      </c>
      <c r="H1191">
        <v>2009</v>
      </c>
      <c r="I1191">
        <v>2</v>
      </c>
      <c r="J1191">
        <v>44147453.931409001</v>
      </c>
      <c r="K1191">
        <v>16722748</v>
      </c>
      <c r="L1191" t="s">
        <v>18</v>
      </c>
      <c r="M1191" t="s">
        <v>19</v>
      </c>
    </row>
    <row r="1192" spans="1:13" x14ac:dyDescent="0.2">
      <c r="A1192" t="s">
        <v>13</v>
      </c>
      <c r="B1192" t="s">
        <v>14</v>
      </c>
      <c r="C1192" t="s">
        <v>15</v>
      </c>
      <c r="D1192" t="s">
        <v>25</v>
      </c>
      <c r="E1192" t="s">
        <v>26</v>
      </c>
      <c r="F1192">
        <v>20230</v>
      </c>
      <c r="G1192" t="s">
        <v>27</v>
      </c>
      <c r="H1192">
        <v>2009</v>
      </c>
      <c r="I1192">
        <v>3</v>
      </c>
      <c r="J1192">
        <v>34951857.339942001</v>
      </c>
      <c r="K1192">
        <v>13470495</v>
      </c>
      <c r="L1192" t="s">
        <v>18</v>
      </c>
      <c r="M1192" t="s">
        <v>19</v>
      </c>
    </row>
    <row r="1193" spans="1:13" x14ac:dyDescent="0.2">
      <c r="A1193" t="s">
        <v>13</v>
      </c>
      <c r="B1193" t="s">
        <v>14</v>
      </c>
      <c r="C1193" t="s">
        <v>15</v>
      </c>
      <c r="D1193" t="s">
        <v>25</v>
      </c>
      <c r="E1193" t="s">
        <v>26</v>
      </c>
      <c r="F1193">
        <v>20230</v>
      </c>
      <c r="G1193" t="s">
        <v>27</v>
      </c>
      <c r="H1193">
        <v>2009</v>
      </c>
      <c r="I1193">
        <v>4</v>
      </c>
      <c r="J1193">
        <v>43469824.100281999</v>
      </c>
      <c r="K1193">
        <v>15899180</v>
      </c>
      <c r="L1193" t="s">
        <v>18</v>
      </c>
      <c r="M1193" t="s">
        <v>19</v>
      </c>
    </row>
    <row r="1194" spans="1:13" x14ac:dyDescent="0.2">
      <c r="A1194" t="s">
        <v>13</v>
      </c>
      <c r="B1194" t="s">
        <v>14</v>
      </c>
      <c r="C1194" t="s">
        <v>15</v>
      </c>
      <c r="D1194" t="s">
        <v>25</v>
      </c>
      <c r="E1194" t="s">
        <v>26</v>
      </c>
      <c r="F1194">
        <v>20230</v>
      </c>
      <c r="G1194" t="s">
        <v>27</v>
      </c>
      <c r="H1194">
        <v>2009</v>
      </c>
      <c r="I1194">
        <v>5</v>
      </c>
      <c r="J1194">
        <v>33565231.337531</v>
      </c>
      <c r="K1194">
        <v>11864038</v>
      </c>
      <c r="L1194" t="s">
        <v>18</v>
      </c>
      <c r="M1194" t="s">
        <v>19</v>
      </c>
    </row>
    <row r="1195" spans="1:13" x14ac:dyDescent="0.2">
      <c r="A1195" t="s">
        <v>13</v>
      </c>
      <c r="B1195" t="s">
        <v>14</v>
      </c>
      <c r="C1195" t="s">
        <v>15</v>
      </c>
      <c r="D1195" t="s">
        <v>25</v>
      </c>
      <c r="E1195" t="s">
        <v>26</v>
      </c>
      <c r="F1195">
        <v>20230</v>
      </c>
      <c r="G1195" t="s">
        <v>27</v>
      </c>
      <c r="H1195">
        <v>2009</v>
      </c>
      <c r="I1195">
        <v>6</v>
      </c>
      <c r="J1195">
        <v>57312836.06498</v>
      </c>
      <c r="K1195">
        <v>21402241</v>
      </c>
      <c r="L1195" t="s">
        <v>18</v>
      </c>
      <c r="M1195" t="s">
        <v>19</v>
      </c>
    </row>
    <row r="1196" spans="1:13" x14ac:dyDescent="0.2">
      <c r="A1196" t="s">
        <v>13</v>
      </c>
      <c r="B1196" t="s">
        <v>14</v>
      </c>
      <c r="C1196" t="s">
        <v>15</v>
      </c>
      <c r="D1196" t="s">
        <v>25</v>
      </c>
      <c r="E1196" t="s">
        <v>26</v>
      </c>
      <c r="F1196">
        <v>20230</v>
      </c>
      <c r="G1196" t="s">
        <v>27</v>
      </c>
      <c r="H1196">
        <v>2009</v>
      </c>
      <c r="I1196">
        <v>7</v>
      </c>
      <c r="J1196">
        <v>52885743.957102999</v>
      </c>
      <c r="K1196">
        <v>19251820</v>
      </c>
      <c r="L1196" t="s">
        <v>18</v>
      </c>
      <c r="M1196" t="s">
        <v>19</v>
      </c>
    </row>
    <row r="1197" spans="1:13" x14ac:dyDescent="0.2">
      <c r="A1197" t="s">
        <v>13</v>
      </c>
      <c r="B1197" t="s">
        <v>14</v>
      </c>
      <c r="C1197" t="s">
        <v>15</v>
      </c>
      <c r="D1197" t="s">
        <v>25</v>
      </c>
      <c r="E1197" t="s">
        <v>26</v>
      </c>
      <c r="F1197">
        <v>20230</v>
      </c>
      <c r="G1197" t="s">
        <v>27</v>
      </c>
      <c r="H1197">
        <v>2009</v>
      </c>
      <c r="I1197">
        <v>8</v>
      </c>
      <c r="J1197">
        <v>39734048.774935998</v>
      </c>
      <c r="K1197">
        <v>14193051</v>
      </c>
      <c r="L1197" t="s">
        <v>18</v>
      </c>
      <c r="M1197" t="s">
        <v>19</v>
      </c>
    </row>
    <row r="1198" spans="1:13" x14ac:dyDescent="0.2">
      <c r="A1198" t="s">
        <v>13</v>
      </c>
      <c r="B1198" t="s">
        <v>14</v>
      </c>
      <c r="C1198" t="s">
        <v>15</v>
      </c>
      <c r="D1198" t="s">
        <v>25</v>
      </c>
      <c r="E1198" t="s">
        <v>26</v>
      </c>
      <c r="F1198">
        <v>20230</v>
      </c>
      <c r="G1198" t="s">
        <v>27</v>
      </c>
      <c r="H1198">
        <v>2009</v>
      </c>
      <c r="I1198">
        <v>9</v>
      </c>
      <c r="J1198">
        <v>40559968.359283999</v>
      </c>
      <c r="K1198">
        <v>14041699</v>
      </c>
      <c r="L1198" t="s">
        <v>18</v>
      </c>
      <c r="M1198" t="s">
        <v>19</v>
      </c>
    </row>
    <row r="1199" spans="1:13" x14ac:dyDescent="0.2">
      <c r="A1199" t="s">
        <v>13</v>
      </c>
      <c r="B1199" t="s">
        <v>14</v>
      </c>
      <c r="C1199" t="s">
        <v>15</v>
      </c>
      <c r="D1199" t="s">
        <v>25</v>
      </c>
      <c r="E1199" t="s">
        <v>26</v>
      </c>
      <c r="F1199">
        <v>20230</v>
      </c>
      <c r="G1199" t="s">
        <v>27</v>
      </c>
      <c r="H1199">
        <v>2009</v>
      </c>
      <c r="I1199">
        <v>10</v>
      </c>
      <c r="J1199">
        <v>62049064.316547997</v>
      </c>
      <c r="K1199">
        <v>21972646</v>
      </c>
      <c r="L1199" t="s">
        <v>18</v>
      </c>
      <c r="M1199" t="s">
        <v>19</v>
      </c>
    </row>
    <row r="1200" spans="1:13" x14ac:dyDescent="0.2">
      <c r="A1200" t="s">
        <v>13</v>
      </c>
      <c r="B1200" t="s">
        <v>14</v>
      </c>
      <c r="C1200" t="s">
        <v>15</v>
      </c>
      <c r="D1200" t="s">
        <v>25</v>
      </c>
      <c r="E1200" t="s">
        <v>26</v>
      </c>
      <c r="F1200">
        <v>20230</v>
      </c>
      <c r="G1200" t="s">
        <v>27</v>
      </c>
      <c r="H1200">
        <v>2009</v>
      </c>
      <c r="I1200">
        <v>11</v>
      </c>
      <c r="J1200">
        <v>34612232.461121999</v>
      </c>
      <c r="K1200">
        <v>11720969</v>
      </c>
      <c r="L1200" t="s">
        <v>18</v>
      </c>
      <c r="M1200" t="s">
        <v>19</v>
      </c>
    </row>
    <row r="1201" spans="1:13" x14ac:dyDescent="0.2">
      <c r="A1201" t="s">
        <v>13</v>
      </c>
      <c r="B1201" t="s">
        <v>14</v>
      </c>
      <c r="C1201" t="s">
        <v>15</v>
      </c>
      <c r="D1201" t="s">
        <v>25</v>
      </c>
      <c r="E1201" t="s">
        <v>26</v>
      </c>
      <c r="F1201">
        <v>20230</v>
      </c>
      <c r="G1201" t="s">
        <v>27</v>
      </c>
      <c r="H1201">
        <v>2009</v>
      </c>
      <c r="I1201">
        <v>12</v>
      </c>
      <c r="J1201">
        <v>48163731.546878003</v>
      </c>
      <c r="K1201">
        <v>17455019</v>
      </c>
      <c r="L1201" t="s">
        <v>18</v>
      </c>
      <c r="M1201" t="s">
        <v>19</v>
      </c>
    </row>
    <row r="1202" spans="1:13" x14ac:dyDescent="0.2">
      <c r="A1202" t="s">
        <v>13</v>
      </c>
      <c r="B1202" t="s">
        <v>14</v>
      </c>
      <c r="C1202" t="s">
        <v>15</v>
      </c>
      <c r="D1202" t="s">
        <v>25</v>
      </c>
      <c r="E1202" t="s">
        <v>26</v>
      </c>
      <c r="F1202">
        <v>20230</v>
      </c>
      <c r="G1202" t="s">
        <v>27</v>
      </c>
      <c r="H1202">
        <v>2010</v>
      </c>
      <c r="I1202">
        <v>1</v>
      </c>
      <c r="J1202">
        <v>35559131.558236003</v>
      </c>
      <c r="K1202">
        <v>11752518</v>
      </c>
      <c r="L1202" t="s">
        <v>18</v>
      </c>
      <c r="M1202" t="s">
        <v>19</v>
      </c>
    </row>
    <row r="1203" spans="1:13" x14ac:dyDescent="0.2">
      <c r="A1203" t="s">
        <v>13</v>
      </c>
      <c r="B1203" t="s">
        <v>14</v>
      </c>
      <c r="C1203" t="s">
        <v>15</v>
      </c>
      <c r="D1203" t="s">
        <v>25</v>
      </c>
      <c r="E1203" t="s">
        <v>26</v>
      </c>
      <c r="F1203">
        <v>20230</v>
      </c>
      <c r="G1203" t="s">
        <v>27</v>
      </c>
      <c r="H1203">
        <v>2010</v>
      </c>
      <c r="I1203">
        <v>2</v>
      </c>
      <c r="J1203">
        <v>39361212.343089998</v>
      </c>
      <c r="K1203">
        <v>13335418</v>
      </c>
      <c r="L1203" t="s">
        <v>18</v>
      </c>
      <c r="M1203" t="s">
        <v>19</v>
      </c>
    </row>
    <row r="1204" spans="1:13" x14ac:dyDescent="0.2">
      <c r="A1204" t="s">
        <v>13</v>
      </c>
      <c r="B1204" t="s">
        <v>14</v>
      </c>
      <c r="C1204" t="s">
        <v>15</v>
      </c>
      <c r="D1204" t="s">
        <v>25</v>
      </c>
      <c r="E1204" t="s">
        <v>26</v>
      </c>
      <c r="F1204">
        <v>20230</v>
      </c>
      <c r="G1204" t="s">
        <v>27</v>
      </c>
      <c r="H1204">
        <v>2010</v>
      </c>
      <c r="I1204">
        <v>3</v>
      </c>
      <c r="J1204">
        <v>53114066.852521002</v>
      </c>
      <c r="K1204">
        <v>17427988</v>
      </c>
      <c r="L1204" t="s">
        <v>18</v>
      </c>
      <c r="M1204" t="s">
        <v>19</v>
      </c>
    </row>
    <row r="1205" spans="1:13" x14ac:dyDescent="0.2">
      <c r="A1205" t="s">
        <v>13</v>
      </c>
      <c r="B1205" t="s">
        <v>14</v>
      </c>
      <c r="C1205" t="s">
        <v>15</v>
      </c>
      <c r="D1205" t="s">
        <v>25</v>
      </c>
      <c r="E1205" t="s">
        <v>26</v>
      </c>
      <c r="F1205">
        <v>20230</v>
      </c>
      <c r="G1205" t="s">
        <v>27</v>
      </c>
      <c r="H1205">
        <v>2010</v>
      </c>
      <c r="I1205">
        <v>4</v>
      </c>
      <c r="J1205">
        <v>54215308.920983002</v>
      </c>
      <c r="K1205">
        <v>17402350</v>
      </c>
      <c r="L1205" t="s">
        <v>18</v>
      </c>
      <c r="M1205" t="s">
        <v>19</v>
      </c>
    </row>
    <row r="1206" spans="1:13" x14ac:dyDescent="0.2">
      <c r="A1206" t="s">
        <v>13</v>
      </c>
      <c r="B1206" t="s">
        <v>14</v>
      </c>
      <c r="C1206" t="s">
        <v>15</v>
      </c>
      <c r="D1206" t="s">
        <v>25</v>
      </c>
      <c r="E1206" t="s">
        <v>26</v>
      </c>
      <c r="F1206">
        <v>20230</v>
      </c>
      <c r="G1206" t="s">
        <v>27</v>
      </c>
      <c r="H1206">
        <v>2010</v>
      </c>
      <c r="I1206">
        <v>5</v>
      </c>
      <c r="J1206">
        <v>46181194.480988003</v>
      </c>
      <c r="K1206">
        <v>13826902</v>
      </c>
      <c r="L1206" t="s">
        <v>18</v>
      </c>
      <c r="M1206" t="s">
        <v>19</v>
      </c>
    </row>
    <row r="1207" spans="1:13" x14ac:dyDescent="0.2">
      <c r="A1207" t="s">
        <v>13</v>
      </c>
      <c r="B1207" t="s">
        <v>14</v>
      </c>
      <c r="C1207" t="s">
        <v>15</v>
      </c>
      <c r="D1207" t="s">
        <v>25</v>
      </c>
      <c r="E1207" t="s">
        <v>26</v>
      </c>
      <c r="F1207">
        <v>20230</v>
      </c>
      <c r="G1207" t="s">
        <v>27</v>
      </c>
      <c r="H1207">
        <v>2010</v>
      </c>
      <c r="I1207">
        <v>6</v>
      </c>
      <c r="J1207">
        <v>60114265.702999003</v>
      </c>
      <c r="K1207">
        <v>17956174</v>
      </c>
      <c r="L1207" t="s">
        <v>18</v>
      </c>
      <c r="M1207" t="s">
        <v>19</v>
      </c>
    </row>
    <row r="1208" spans="1:13" x14ac:dyDescent="0.2">
      <c r="A1208" t="s">
        <v>13</v>
      </c>
      <c r="B1208" t="s">
        <v>14</v>
      </c>
      <c r="C1208" t="s">
        <v>15</v>
      </c>
      <c r="D1208" t="s">
        <v>25</v>
      </c>
      <c r="E1208" t="s">
        <v>26</v>
      </c>
      <c r="F1208">
        <v>20230</v>
      </c>
      <c r="G1208" t="s">
        <v>27</v>
      </c>
      <c r="H1208">
        <v>2010</v>
      </c>
      <c r="I1208">
        <v>7</v>
      </c>
      <c r="J1208">
        <v>51039045.491168</v>
      </c>
      <c r="K1208">
        <v>15165422</v>
      </c>
      <c r="L1208" t="s">
        <v>18</v>
      </c>
      <c r="M1208" t="s">
        <v>19</v>
      </c>
    </row>
    <row r="1209" spans="1:13" x14ac:dyDescent="0.2">
      <c r="A1209" t="s">
        <v>13</v>
      </c>
      <c r="B1209" t="s">
        <v>14</v>
      </c>
      <c r="C1209" t="s">
        <v>15</v>
      </c>
      <c r="D1209" t="s">
        <v>25</v>
      </c>
      <c r="E1209" t="s">
        <v>26</v>
      </c>
      <c r="F1209">
        <v>20230</v>
      </c>
      <c r="G1209" t="s">
        <v>27</v>
      </c>
      <c r="H1209">
        <v>2010</v>
      </c>
      <c r="I1209">
        <v>8</v>
      </c>
      <c r="J1209">
        <v>55923650.066120997</v>
      </c>
      <c r="K1209">
        <v>17110140</v>
      </c>
      <c r="L1209" t="s">
        <v>18</v>
      </c>
      <c r="M1209" t="s">
        <v>19</v>
      </c>
    </row>
    <row r="1210" spans="1:13" x14ac:dyDescent="0.2">
      <c r="A1210" t="s">
        <v>13</v>
      </c>
      <c r="B1210" t="s">
        <v>14</v>
      </c>
      <c r="C1210" t="s">
        <v>15</v>
      </c>
      <c r="D1210" t="s">
        <v>25</v>
      </c>
      <c r="E1210" t="s">
        <v>26</v>
      </c>
      <c r="F1210">
        <v>20230</v>
      </c>
      <c r="G1210" t="s">
        <v>27</v>
      </c>
      <c r="H1210">
        <v>2010</v>
      </c>
      <c r="I1210">
        <v>9</v>
      </c>
      <c r="J1210">
        <v>72248488.864601001</v>
      </c>
      <c r="K1210">
        <v>22005288</v>
      </c>
      <c r="L1210" t="s">
        <v>18</v>
      </c>
      <c r="M1210" t="s">
        <v>19</v>
      </c>
    </row>
    <row r="1211" spans="1:13" x14ac:dyDescent="0.2">
      <c r="A1211" t="s">
        <v>13</v>
      </c>
      <c r="B1211" t="s">
        <v>14</v>
      </c>
      <c r="C1211" t="s">
        <v>15</v>
      </c>
      <c r="D1211" t="s">
        <v>25</v>
      </c>
      <c r="E1211" t="s">
        <v>26</v>
      </c>
      <c r="F1211">
        <v>20230</v>
      </c>
      <c r="G1211" t="s">
        <v>27</v>
      </c>
      <c r="H1211">
        <v>2010</v>
      </c>
      <c r="I1211">
        <v>10</v>
      </c>
      <c r="J1211">
        <v>38767345.540417999</v>
      </c>
      <c r="K1211">
        <v>11520701</v>
      </c>
      <c r="L1211" t="s">
        <v>18</v>
      </c>
      <c r="M1211" t="s">
        <v>19</v>
      </c>
    </row>
    <row r="1212" spans="1:13" x14ac:dyDescent="0.2">
      <c r="A1212" t="s">
        <v>13</v>
      </c>
      <c r="B1212" t="s">
        <v>14</v>
      </c>
      <c r="C1212" t="s">
        <v>15</v>
      </c>
      <c r="D1212" t="s">
        <v>25</v>
      </c>
      <c r="E1212" t="s">
        <v>26</v>
      </c>
      <c r="F1212">
        <v>20230</v>
      </c>
      <c r="G1212" t="s">
        <v>27</v>
      </c>
      <c r="H1212">
        <v>2010</v>
      </c>
      <c r="I1212">
        <v>11</v>
      </c>
      <c r="J1212">
        <v>68429760.779466003</v>
      </c>
      <c r="K1212">
        <v>20896332</v>
      </c>
      <c r="L1212" t="s">
        <v>18</v>
      </c>
      <c r="M1212" t="s">
        <v>19</v>
      </c>
    </row>
    <row r="1213" spans="1:13" x14ac:dyDescent="0.2">
      <c r="A1213" t="s">
        <v>13</v>
      </c>
      <c r="B1213" t="s">
        <v>14</v>
      </c>
      <c r="C1213" t="s">
        <v>15</v>
      </c>
      <c r="D1213" t="s">
        <v>25</v>
      </c>
      <c r="E1213" t="s">
        <v>26</v>
      </c>
      <c r="F1213">
        <v>20230</v>
      </c>
      <c r="G1213" t="s">
        <v>27</v>
      </c>
      <c r="H1213">
        <v>2010</v>
      </c>
      <c r="I1213">
        <v>12</v>
      </c>
      <c r="J1213">
        <v>63239030.161655001</v>
      </c>
      <c r="K1213">
        <v>17460816</v>
      </c>
      <c r="L1213" t="s">
        <v>18</v>
      </c>
      <c r="M1213" t="s">
        <v>19</v>
      </c>
    </row>
    <row r="1214" spans="1:13" x14ac:dyDescent="0.2">
      <c r="A1214" t="s">
        <v>13</v>
      </c>
      <c r="B1214" t="s">
        <v>14</v>
      </c>
      <c r="C1214" t="s">
        <v>15</v>
      </c>
      <c r="D1214" t="s">
        <v>25</v>
      </c>
      <c r="E1214" t="s">
        <v>26</v>
      </c>
      <c r="F1214">
        <v>20230</v>
      </c>
      <c r="G1214" t="s">
        <v>27</v>
      </c>
      <c r="H1214">
        <v>2011</v>
      </c>
      <c r="I1214">
        <v>1</v>
      </c>
      <c r="J1214">
        <v>52753658.093796998</v>
      </c>
      <c r="K1214">
        <v>14567960</v>
      </c>
      <c r="L1214" t="s">
        <v>18</v>
      </c>
      <c r="M1214" t="s">
        <v>19</v>
      </c>
    </row>
    <row r="1215" spans="1:13" x14ac:dyDescent="0.2">
      <c r="A1215" t="s">
        <v>13</v>
      </c>
      <c r="B1215" t="s">
        <v>14</v>
      </c>
      <c r="C1215" t="s">
        <v>15</v>
      </c>
      <c r="D1215" t="s">
        <v>25</v>
      </c>
      <c r="E1215" t="s">
        <v>26</v>
      </c>
      <c r="F1215">
        <v>20230</v>
      </c>
      <c r="G1215" t="s">
        <v>27</v>
      </c>
      <c r="H1215">
        <v>2011</v>
      </c>
      <c r="I1215">
        <v>2</v>
      </c>
      <c r="J1215">
        <v>50862015.488848001</v>
      </c>
      <c r="K1215">
        <v>14148520</v>
      </c>
      <c r="L1215" t="s">
        <v>18</v>
      </c>
      <c r="M1215" t="s">
        <v>19</v>
      </c>
    </row>
    <row r="1216" spans="1:13" x14ac:dyDescent="0.2">
      <c r="A1216" t="s">
        <v>13</v>
      </c>
      <c r="B1216" t="s">
        <v>14</v>
      </c>
      <c r="C1216" t="s">
        <v>15</v>
      </c>
      <c r="D1216" t="s">
        <v>25</v>
      </c>
      <c r="E1216" t="s">
        <v>26</v>
      </c>
      <c r="F1216">
        <v>20230</v>
      </c>
      <c r="G1216" t="s">
        <v>27</v>
      </c>
      <c r="H1216">
        <v>2011</v>
      </c>
      <c r="I1216">
        <v>3</v>
      </c>
      <c r="J1216">
        <v>59525248.937499002</v>
      </c>
      <c r="K1216">
        <v>15632246</v>
      </c>
      <c r="L1216" t="s">
        <v>18</v>
      </c>
      <c r="M1216" t="s">
        <v>19</v>
      </c>
    </row>
    <row r="1217" spans="1:13" x14ac:dyDescent="0.2">
      <c r="A1217" t="s">
        <v>13</v>
      </c>
      <c r="B1217" t="s">
        <v>14</v>
      </c>
      <c r="C1217" t="s">
        <v>15</v>
      </c>
      <c r="D1217" t="s">
        <v>25</v>
      </c>
      <c r="E1217" t="s">
        <v>26</v>
      </c>
      <c r="F1217">
        <v>20230</v>
      </c>
      <c r="G1217" t="s">
        <v>27</v>
      </c>
      <c r="H1217">
        <v>2011</v>
      </c>
      <c r="I1217">
        <v>4</v>
      </c>
      <c r="J1217">
        <v>72554392.975951999</v>
      </c>
      <c r="K1217">
        <v>19515689</v>
      </c>
      <c r="L1217" t="s">
        <v>18</v>
      </c>
      <c r="M1217" t="s">
        <v>19</v>
      </c>
    </row>
    <row r="1218" spans="1:13" x14ac:dyDescent="0.2">
      <c r="A1218" t="s">
        <v>13</v>
      </c>
      <c r="B1218" t="s">
        <v>14</v>
      </c>
      <c r="C1218" t="s">
        <v>15</v>
      </c>
      <c r="D1218" t="s">
        <v>25</v>
      </c>
      <c r="E1218" t="s">
        <v>26</v>
      </c>
      <c r="F1218">
        <v>20230</v>
      </c>
      <c r="G1218" t="s">
        <v>27</v>
      </c>
      <c r="H1218">
        <v>2011</v>
      </c>
      <c r="I1218">
        <v>5</v>
      </c>
      <c r="J1218">
        <v>60229434.075760998</v>
      </c>
      <c r="K1218">
        <v>14957209</v>
      </c>
      <c r="L1218" t="s">
        <v>18</v>
      </c>
      <c r="M1218" t="s">
        <v>19</v>
      </c>
    </row>
    <row r="1219" spans="1:13" x14ac:dyDescent="0.2">
      <c r="A1219" t="s">
        <v>13</v>
      </c>
      <c r="B1219" t="s">
        <v>14</v>
      </c>
      <c r="C1219" t="s">
        <v>15</v>
      </c>
      <c r="D1219" t="s">
        <v>25</v>
      </c>
      <c r="E1219" t="s">
        <v>26</v>
      </c>
      <c r="F1219">
        <v>20230</v>
      </c>
      <c r="G1219" t="s">
        <v>27</v>
      </c>
      <c r="H1219">
        <v>2011</v>
      </c>
      <c r="I1219">
        <v>6</v>
      </c>
      <c r="J1219">
        <v>39574403.270589001</v>
      </c>
      <c r="K1219">
        <v>9955262</v>
      </c>
      <c r="L1219" t="s">
        <v>18</v>
      </c>
      <c r="M1219" t="s">
        <v>19</v>
      </c>
    </row>
    <row r="1220" spans="1:13" x14ac:dyDescent="0.2">
      <c r="A1220" t="s">
        <v>13</v>
      </c>
      <c r="B1220" t="s">
        <v>14</v>
      </c>
      <c r="C1220" t="s">
        <v>15</v>
      </c>
      <c r="D1220" t="s">
        <v>25</v>
      </c>
      <c r="E1220" t="s">
        <v>26</v>
      </c>
      <c r="F1220">
        <v>20230</v>
      </c>
      <c r="G1220" t="s">
        <v>27</v>
      </c>
      <c r="H1220">
        <v>2011</v>
      </c>
      <c r="I1220">
        <v>7</v>
      </c>
      <c r="J1220">
        <v>71713688.992649004</v>
      </c>
      <c r="K1220">
        <v>18378228</v>
      </c>
      <c r="L1220" t="s">
        <v>18</v>
      </c>
      <c r="M1220" t="s">
        <v>19</v>
      </c>
    </row>
    <row r="1221" spans="1:13" x14ac:dyDescent="0.2">
      <c r="A1221" t="s">
        <v>13</v>
      </c>
      <c r="B1221" t="s">
        <v>14</v>
      </c>
      <c r="C1221" t="s">
        <v>15</v>
      </c>
      <c r="D1221" t="s">
        <v>25</v>
      </c>
      <c r="E1221" t="s">
        <v>26</v>
      </c>
      <c r="F1221">
        <v>20230</v>
      </c>
      <c r="G1221" t="s">
        <v>27</v>
      </c>
      <c r="H1221">
        <v>2011</v>
      </c>
      <c r="I1221">
        <v>8</v>
      </c>
      <c r="J1221">
        <v>69201670.354455993</v>
      </c>
      <c r="K1221">
        <v>18334719</v>
      </c>
      <c r="L1221" t="s">
        <v>18</v>
      </c>
      <c r="M1221" t="s">
        <v>19</v>
      </c>
    </row>
    <row r="1222" spans="1:13" x14ac:dyDescent="0.2">
      <c r="A1222" t="s">
        <v>13</v>
      </c>
      <c r="B1222" t="s">
        <v>14</v>
      </c>
      <c r="C1222" t="s">
        <v>15</v>
      </c>
      <c r="D1222" t="s">
        <v>25</v>
      </c>
      <c r="E1222" t="s">
        <v>26</v>
      </c>
      <c r="F1222">
        <v>20230</v>
      </c>
      <c r="G1222" t="s">
        <v>27</v>
      </c>
      <c r="H1222">
        <v>2011</v>
      </c>
      <c r="I1222">
        <v>9</v>
      </c>
      <c r="J1222">
        <v>63564496.449671</v>
      </c>
      <c r="K1222">
        <v>17111878</v>
      </c>
      <c r="L1222" t="s">
        <v>18</v>
      </c>
      <c r="M1222" t="s">
        <v>19</v>
      </c>
    </row>
    <row r="1223" spans="1:13" x14ac:dyDescent="0.2">
      <c r="A1223" t="s">
        <v>13</v>
      </c>
      <c r="B1223" t="s">
        <v>14</v>
      </c>
      <c r="C1223" t="s">
        <v>15</v>
      </c>
      <c r="D1223" t="s">
        <v>25</v>
      </c>
      <c r="E1223" t="s">
        <v>26</v>
      </c>
      <c r="F1223">
        <v>20230</v>
      </c>
      <c r="G1223" t="s">
        <v>27</v>
      </c>
      <c r="H1223">
        <v>2011</v>
      </c>
      <c r="I1223">
        <v>10</v>
      </c>
      <c r="J1223">
        <v>66582297.143900998</v>
      </c>
      <c r="K1223">
        <v>18171970</v>
      </c>
      <c r="L1223" t="s">
        <v>18</v>
      </c>
      <c r="M1223" t="s">
        <v>19</v>
      </c>
    </row>
    <row r="1224" spans="1:13" x14ac:dyDescent="0.2">
      <c r="A1224" t="s">
        <v>13</v>
      </c>
      <c r="B1224" t="s">
        <v>14</v>
      </c>
      <c r="C1224" t="s">
        <v>15</v>
      </c>
      <c r="D1224" t="s">
        <v>25</v>
      </c>
      <c r="E1224" t="s">
        <v>26</v>
      </c>
      <c r="F1224">
        <v>20230</v>
      </c>
      <c r="G1224" t="s">
        <v>27</v>
      </c>
      <c r="H1224">
        <v>2011</v>
      </c>
      <c r="I1224">
        <v>11</v>
      </c>
      <c r="J1224">
        <v>70227954.022395</v>
      </c>
      <c r="K1224">
        <v>19330135</v>
      </c>
      <c r="L1224" t="s">
        <v>18</v>
      </c>
      <c r="M1224" t="s">
        <v>19</v>
      </c>
    </row>
    <row r="1225" spans="1:13" x14ac:dyDescent="0.2">
      <c r="A1225" t="s">
        <v>13</v>
      </c>
      <c r="B1225" t="s">
        <v>14</v>
      </c>
      <c r="C1225" t="s">
        <v>15</v>
      </c>
      <c r="D1225" t="s">
        <v>25</v>
      </c>
      <c r="E1225" t="s">
        <v>26</v>
      </c>
      <c r="F1225">
        <v>20230</v>
      </c>
      <c r="G1225" t="s">
        <v>27</v>
      </c>
      <c r="H1225">
        <v>2011</v>
      </c>
      <c r="I1225">
        <v>12</v>
      </c>
      <c r="J1225">
        <v>72250416.791458994</v>
      </c>
      <c r="K1225">
        <v>18793809</v>
      </c>
      <c r="L1225" t="s">
        <v>18</v>
      </c>
      <c r="M1225" t="s">
        <v>19</v>
      </c>
    </row>
    <row r="1226" spans="1:13" x14ac:dyDescent="0.2">
      <c r="A1226" t="s">
        <v>13</v>
      </c>
      <c r="B1226" t="s">
        <v>14</v>
      </c>
      <c r="C1226" t="s">
        <v>15</v>
      </c>
      <c r="D1226" t="s">
        <v>25</v>
      </c>
      <c r="E1226" t="s">
        <v>26</v>
      </c>
      <c r="F1226">
        <v>20230</v>
      </c>
      <c r="G1226" t="s">
        <v>27</v>
      </c>
      <c r="H1226">
        <v>2012</v>
      </c>
      <c r="I1226">
        <v>1</v>
      </c>
      <c r="J1226">
        <v>64271347.643053003</v>
      </c>
      <c r="K1226">
        <v>16813601</v>
      </c>
      <c r="L1226" t="s">
        <v>18</v>
      </c>
      <c r="M1226" t="s">
        <v>19</v>
      </c>
    </row>
    <row r="1227" spans="1:13" x14ac:dyDescent="0.2">
      <c r="A1227" t="s">
        <v>13</v>
      </c>
      <c r="B1227" t="s">
        <v>14</v>
      </c>
      <c r="C1227" t="s">
        <v>15</v>
      </c>
      <c r="D1227" t="s">
        <v>25</v>
      </c>
      <c r="E1227" t="s">
        <v>26</v>
      </c>
      <c r="F1227">
        <v>20230</v>
      </c>
      <c r="G1227" t="s">
        <v>27</v>
      </c>
      <c r="H1227">
        <v>2012</v>
      </c>
      <c r="I1227">
        <v>2</v>
      </c>
      <c r="J1227">
        <v>64490722.569133997</v>
      </c>
      <c r="K1227">
        <v>17236027</v>
      </c>
      <c r="L1227" t="s">
        <v>18</v>
      </c>
      <c r="M1227" t="s">
        <v>19</v>
      </c>
    </row>
    <row r="1228" spans="1:13" x14ac:dyDescent="0.2">
      <c r="A1228" t="s">
        <v>13</v>
      </c>
      <c r="B1228" t="s">
        <v>14</v>
      </c>
      <c r="C1228" t="s">
        <v>15</v>
      </c>
      <c r="D1228" t="s">
        <v>25</v>
      </c>
      <c r="E1228" t="s">
        <v>26</v>
      </c>
      <c r="F1228">
        <v>20230</v>
      </c>
      <c r="G1228" t="s">
        <v>27</v>
      </c>
      <c r="H1228">
        <v>2012</v>
      </c>
      <c r="I1228">
        <v>3</v>
      </c>
      <c r="J1228">
        <v>46305660.885288</v>
      </c>
      <c r="K1228">
        <v>12855964</v>
      </c>
      <c r="L1228" t="s">
        <v>18</v>
      </c>
      <c r="M1228" t="s">
        <v>19</v>
      </c>
    </row>
    <row r="1229" spans="1:13" x14ac:dyDescent="0.2">
      <c r="A1229" t="s">
        <v>13</v>
      </c>
      <c r="B1229" t="s">
        <v>14</v>
      </c>
      <c r="C1229" t="s">
        <v>15</v>
      </c>
      <c r="D1229" t="s">
        <v>25</v>
      </c>
      <c r="E1229" t="s">
        <v>26</v>
      </c>
      <c r="F1229">
        <v>20230</v>
      </c>
      <c r="G1229" t="s">
        <v>27</v>
      </c>
      <c r="H1229">
        <v>2012</v>
      </c>
      <c r="I1229">
        <v>4</v>
      </c>
      <c r="J1229">
        <v>52514608.799249001</v>
      </c>
      <c r="K1229">
        <v>13779036</v>
      </c>
      <c r="L1229" t="s">
        <v>18</v>
      </c>
      <c r="M1229" t="s">
        <v>19</v>
      </c>
    </row>
    <row r="1230" spans="1:13" x14ac:dyDescent="0.2">
      <c r="A1230" t="s">
        <v>13</v>
      </c>
      <c r="B1230" t="s">
        <v>14</v>
      </c>
      <c r="C1230" t="s">
        <v>15</v>
      </c>
      <c r="D1230" t="s">
        <v>25</v>
      </c>
      <c r="E1230" t="s">
        <v>26</v>
      </c>
      <c r="F1230">
        <v>20230</v>
      </c>
      <c r="G1230" t="s">
        <v>27</v>
      </c>
      <c r="H1230">
        <v>2012</v>
      </c>
      <c r="I1230">
        <v>5</v>
      </c>
      <c r="J1230">
        <v>53882859.610276997</v>
      </c>
      <c r="K1230">
        <v>14479428</v>
      </c>
      <c r="L1230" t="s">
        <v>18</v>
      </c>
      <c r="M1230" t="s">
        <v>19</v>
      </c>
    </row>
    <row r="1231" spans="1:13" x14ac:dyDescent="0.2">
      <c r="A1231" t="s">
        <v>13</v>
      </c>
      <c r="B1231" t="s">
        <v>14</v>
      </c>
      <c r="C1231" t="s">
        <v>15</v>
      </c>
      <c r="D1231" t="s">
        <v>25</v>
      </c>
      <c r="E1231" t="s">
        <v>26</v>
      </c>
      <c r="F1231">
        <v>20230</v>
      </c>
      <c r="G1231" t="s">
        <v>27</v>
      </c>
      <c r="H1231">
        <v>2012</v>
      </c>
      <c r="I1231">
        <v>6</v>
      </c>
      <c r="J1231">
        <v>65400868.938110001</v>
      </c>
      <c r="K1231">
        <v>17169104</v>
      </c>
      <c r="L1231" t="s">
        <v>18</v>
      </c>
      <c r="M1231" t="s">
        <v>19</v>
      </c>
    </row>
    <row r="1232" spans="1:13" x14ac:dyDescent="0.2">
      <c r="A1232" t="s">
        <v>13</v>
      </c>
      <c r="B1232" t="s">
        <v>14</v>
      </c>
      <c r="C1232" t="s">
        <v>15</v>
      </c>
      <c r="D1232" t="s">
        <v>25</v>
      </c>
      <c r="E1232" t="s">
        <v>26</v>
      </c>
      <c r="F1232">
        <v>20230</v>
      </c>
      <c r="G1232" t="s">
        <v>27</v>
      </c>
      <c r="H1232">
        <v>2012</v>
      </c>
      <c r="I1232">
        <v>7</v>
      </c>
      <c r="J1232">
        <v>65158396.550063998</v>
      </c>
      <c r="K1232">
        <v>17238334</v>
      </c>
      <c r="L1232" t="s">
        <v>18</v>
      </c>
      <c r="M1232" t="s">
        <v>19</v>
      </c>
    </row>
    <row r="1233" spans="1:13" x14ac:dyDescent="0.2">
      <c r="A1233" t="s">
        <v>13</v>
      </c>
      <c r="B1233" t="s">
        <v>14</v>
      </c>
      <c r="C1233" t="s">
        <v>15</v>
      </c>
      <c r="D1233" t="s">
        <v>25</v>
      </c>
      <c r="E1233" t="s">
        <v>26</v>
      </c>
      <c r="F1233">
        <v>20230</v>
      </c>
      <c r="G1233" t="s">
        <v>27</v>
      </c>
      <c r="H1233">
        <v>2012</v>
      </c>
      <c r="I1233">
        <v>8</v>
      </c>
      <c r="J1233">
        <v>77283091.183350995</v>
      </c>
      <c r="K1233">
        <v>20553330</v>
      </c>
      <c r="L1233" t="s">
        <v>18</v>
      </c>
      <c r="M1233" t="s">
        <v>19</v>
      </c>
    </row>
    <row r="1234" spans="1:13" x14ac:dyDescent="0.2">
      <c r="A1234" t="s">
        <v>13</v>
      </c>
      <c r="B1234" t="s">
        <v>14</v>
      </c>
      <c r="C1234" t="s">
        <v>15</v>
      </c>
      <c r="D1234" t="s">
        <v>25</v>
      </c>
      <c r="E1234" t="s">
        <v>26</v>
      </c>
      <c r="F1234">
        <v>20230</v>
      </c>
      <c r="G1234" t="s">
        <v>27</v>
      </c>
      <c r="H1234">
        <v>2012</v>
      </c>
      <c r="I1234">
        <v>9</v>
      </c>
      <c r="J1234">
        <v>51282659.694146</v>
      </c>
      <c r="K1234">
        <v>13750287</v>
      </c>
      <c r="L1234" t="s">
        <v>18</v>
      </c>
      <c r="M1234" t="s">
        <v>19</v>
      </c>
    </row>
    <row r="1235" spans="1:13" x14ac:dyDescent="0.2">
      <c r="A1235" t="s">
        <v>13</v>
      </c>
      <c r="B1235" t="s">
        <v>14</v>
      </c>
      <c r="C1235" t="s">
        <v>15</v>
      </c>
      <c r="D1235" t="s">
        <v>25</v>
      </c>
      <c r="E1235" t="s">
        <v>26</v>
      </c>
      <c r="F1235">
        <v>20230</v>
      </c>
      <c r="G1235" t="s">
        <v>27</v>
      </c>
      <c r="H1235">
        <v>2012</v>
      </c>
      <c r="I1235">
        <v>10</v>
      </c>
      <c r="J1235">
        <v>66912541.195648</v>
      </c>
      <c r="K1235">
        <v>17533327</v>
      </c>
      <c r="L1235" t="s">
        <v>18</v>
      </c>
      <c r="M1235" t="s">
        <v>19</v>
      </c>
    </row>
    <row r="1236" spans="1:13" x14ac:dyDescent="0.2">
      <c r="A1236" t="s">
        <v>13</v>
      </c>
      <c r="B1236" t="s">
        <v>14</v>
      </c>
      <c r="C1236" t="s">
        <v>15</v>
      </c>
      <c r="D1236" t="s">
        <v>25</v>
      </c>
      <c r="E1236" t="s">
        <v>26</v>
      </c>
      <c r="F1236">
        <v>20230</v>
      </c>
      <c r="G1236" t="s">
        <v>27</v>
      </c>
      <c r="H1236">
        <v>2012</v>
      </c>
      <c r="I1236">
        <v>11</v>
      </c>
      <c r="J1236">
        <v>50444758.455150001</v>
      </c>
      <c r="K1236">
        <v>13621369</v>
      </c>
      <c r="L1236" t="s">
        <v>18</v>
      </c>
      <c r="M1236" t="s">
        <v>19</v>
      </c>
    </row>
    <row r="1237" spans="1:13" x14ac:dyDescent="0.2">
      <c r="A1237" t="s">
        <v>13</v>
      </c>
      <c r="B1237" t="s">
        <v>14</v>
      </c>
      <c r="C1237" t="s">
        <v>15</v>
      </c>
      <c r="D1237" t="s">
        <v>25</v>
      </c>
      <c r="E1237" t="s">
        <v>26</v>
      </c>
      <c r="F1237">
        <v>20230</v>
      </c>
      <c r="G1237" t="s">
        <v>27</v>
      </c>
      <c r="H1237">
        <v>2012</v>
      </c>
      <c r="I1237">
        <v>12</v>
      </c>
      <c r="J1237">
        <v>54732099.70104</v>
      </c>
      <c r="K1237">
        <v>14586590</v>
      </c>
      <c r="L1237" t="s">
        <v>18</v>
      </c>
      <c r="M1237" t="s">
        <v>19</v>
      </c>
    </row>
    <row r="1238" spans="1:13" x14ac:dyDescent="0.2">
      <c r="A1238" t="s">
        <v>13</v>
      </c>
      <c r="B1238" t="s">
        <v>14</v>
      </c>
      <c r="C1238" t="s">
        <v>15</v>
      </c>
      <c r="D1238" t="s">
        <v>25</v>
      </c>
      <c r="E1238" t="s">
        <v>26</v>
      </c>
      <c r="F1238">
        <v>20230</v>
      </c>
      <c r="G1238" t="s">
        <v>27</v>
      </c>
      <c r="H1238">
        <v>2013</v>
      </c>
      <c r="I1238">
        <v>1</v>
      </c>
      <c r="J1238">
        <v>49123560.911360003</v>
      </c>
      <c r="K1238">
        <v>13157911</v>
      </c>
      <c r="L1238" t="s">
        <v>18</v>
      </c>
      <c r="M1238" t="s">
        <v>19</v>
      </c>
    </row>
    <row r="1239" spans="1:13" x14ac:dyDescent="0.2">
      <c r="A1239" t="s">
        <v>13</v>
      </c>
      <c r="B1239" t="s">
        <v>14</v>
      </c>
      <c r="C1239" t="s">
        <v>15</v>
      </c>
      <c r="D1239" t="s">
        <v>25</v>
      </c>
      <c r="E1239" t="s">
        <v>26</v>
      </c>
      <c r="F1239">
        <v>20230</v>
      </c>
      <c r="G1239" t="s">
        <v>27</v>
      </c>
      <c r="H1239">
        <v>2013</v>
      </c>
      <c r="I1239">
        <v>2</v>
      </c>
      <c r="J1239">
        <v>37092340.346832998</v>
      </c>
      <c r="K1239">
        <v>9984553</v>
      </c>
      <c r="L1239" t="s">
        <v>18</v>
      </c>
      <c r="M1239" t="s">
        <v>19</v>
      </c>
    </row>
    <row r="1240" spans="1:13" x14ac:dyDescent="0.2">
      <c r="A1240" t="s">
        <v>13</v>
      </c>
      <c r="B1240" t="s">
        <v>14</v>
      </c>
      <c r="C1240" t="s">
        <v>15</v>
      </c>
      <c r="D1240" t="s">
        <v>25</v>
      </c>
      <c r="E1240" t="s">
        <v>26</v>
      </c>
      <c r="F1240">
        <v>20230</v>
      </c>
      <c r="G1240" t="s">
        <v>27</v>
      </c>
      <c r="H1240">
        <v>2013</v>
      </c>
      <c r="I1240">
        <v>3</v>
      </c>
      <c r="J1240">
        <v>57504484.541520998</v>
      </c>
      <c r="K1240">
        <v>15461327</v>
      </c>
      <c r="L1240" t="s">
        <v>18</v>
      </c>
      <c r="M1240" t="s">
        <v>19</v>
      </c>
    </row>
    <row r="1241" spans="1:13" x14ac:dyDescent="0.2">
      <c r="A1241" t="s">
        <v>13</v>
      </c>
      <c r="B1241" t="s">
        <v>14</v>
      </c>
      <c r="C1241" t="s">
        <v>15</v>
      </c>
      <c r="D1241" t="s">
        <v>25</v>
      </c>
      <c r="E1241" t="s">
        <v>26</v>
      </c>
      <c r="F1241">
        <v>20230</v>
      </c>
      <c r="G1241" t="s">
        <v>27</v>
      </c>
      <c r="H1241">
        <v>2013</v>
      </c>
      <c r="I1241">
        <v>4</v>
      </c>
      <c r="J1241">
        <v>48178873.997271001</v>
      </c>
      <c r="K1241">
        <v>13010315</v>
      </c>
      <c r="L1241" t="s">
        <v>18</v>
      </c>
      <c r="M1241" t="s">
        <v>19</v>
      </c>
    </row>
    <row r="1242" spans="1:13" x14ac:dyDescent="0.2">
      <c r="A1242" t="s">
        <v>13</v>
      </c>
      <c r="B1242" t="s">
        <v>14</v>
      </c>
      <c r="C1242" t="s">
        <v>15</v>
      </c>
      <c r="D1242" t="s">
        <v>25</v>
      </c>
      <c r="E1242" t="s">
        <v>26</v>
      </c>
      <c r="F1242">
        <v>20230</v>
      </c>
      <c r="G1242" t="s">
        <v>27</v>
      </c>
      <c r="H1242">
        <v>2013</v>
      </c>
      <c r="I1242">
        <v>5</v>
      </c>
      <c r="J1242">
        <v>62478304.296729997</v>
      </c>
      <c r="K1242">
        <v>16221228</v>
      </c>
      <c r="L1242" t="s">
        <v>18</v>
      </c>
      <c r="M1242" t="s">
        <v>19</v>
      </c>
    </row>
    <row r="1243" spans="1:13" x14ac:dyDescent="0.2">
      <c r="A1243" t="s">
        <v>13</v>
      </c>
      <c r="B1243" t="s">
        <v>14</v>
      </c>
      <c r="C1243" t="s">
        <v>15</v>
      </c>
      <c r="D1243" t="s">
        <v>25</v>
      </c>
      <c r="E1243" t="s">
        <v>26</v>
      </c>
      <c r="F1243">
        <v>20230</v>
      </c>
      <c r="G1243" t="s">
        <v>27</v>
      </c>
      <c r="H1243">
        <v>2013</v>
      </c>
      <c r="I1243">
        <v>6</v>
      </c>
      <c r="J1243">
        <v>37924893.299737997</v>
      </c>
      <c r="K1243">
        <v>9820764</v>
      </c>
      <c r="L1243" t="s">
        <v>18</v>
      </c>
      <c r="M1243" t="s">
        <v>19</v>
      </c>
    </row>
    <row r="1244" spans="1:13" x14ac:dyDescent="0.2">
      <c r="A1244" t="s">
        <v>13</v>
      </c>
      <c r="B1244" t="s">
        <v>14</v>
      </c>
      <c r="C1244" t="s">
        <v>15</v>
      </c>
      <c r="D1244" t="s">
        <v>25</v>
      </c>
      <c r="E1244" t="s">
        <v>26</v>
      </c>
      <c r="F1244">
        <v>20230</v>
      </c>
      <c r="G1244" t="s">
        <v>27</v>
      </c>
      <c r="H1244">
        <v>2013</v>
      </c>
      <c r="I1244">
        <v>7</v>
      </c>
      <c r="J1244">
        <v>77935442.70397</v>
      </c>
      <c r="K1244">
        <v>20824365</v>
      </c>
      <c r="L1244" t="s">
        <v>18</v>
      </c>
      <c r="M1244" t="s">
        <v>19</v>
      </c>
    </row>
    <row r="1245" spans="1:13" x14ac:dyDescent="0.2">
      <c r="A1245" t="s">
        <v>13</v>
      </c>
      <c r="B1245" t="s">
        <v>14</v>
      </c>
      <c r="C1245" t="s">
        <v>15</v>
      </c>
      <c r="D1245" t="s">
        <v>25</v>
      </c>
      <c r="E1245" t="s">
        <v>26</v>
      </c>
      <c r="F1245">
        <v>20230</v>
      </c>
      <c r="G1245" t="s">
        <v>27</v>
      </c>
      <c r="H1245">
        <v>2013</v>
      </c>
      <c r="I1245">
        <v>8</v>
      </c>
      <c r="J1245">
        <v>70831470.070738003</v>
      </c>
      <c r="K1245">
        <v>19163229</v>
      </c>
      <c r="L1245" t="s">
        <v>18</v>
      </c>
      <c r="M1245" t="s">
        <v>19</v>
      </c>
    </row>
    <row r="1246" spans="1:13" x14ac:dyDescent="0.2">
      <c r="A1246" t="s">
        <v>13</v>
      </c>
      <c r="B1246" t="s">
        <v>14</v>
      </c>
      <c r="C1246" t="s">
        <v>15</v>
      </c>
      <c r="D1246" t="s">
        <v>25</v>
      </c>
      <c r="E1246" t="s">
        <v>26</v>
      </c>
      <c r="F1246">
        <v>20230</v>
      </c>
      <c r="G1246" t="s">
        <v>27</v>
      </c>
      <c r="H1246">
        <v>2013</v>
      </c>
      <c r="I1246">
        <v>9</v>
      </c>
      <c r="J1246">
        <v>32574569.095857002</v>
      </c>
      <c r="K1246">
        <v>8808519</v>
      </c>
      <c r="L1246" t="s">
        <v>18</v>
      </c>
      <c r="M1246" t="s">
        <v>19</v>
      </c>
    </row>
    <row r="1247" spans="1:13" x14ac:dyDescent="0.2">
      <c r="A1247" t="s">
        <v>13</v>
      </c>
      <c r="B1247" t="s">
        <v>14</v>
      </c>
      <c r="C1247" t="s">
        <v>15</v>
      </c>
      <c r="D1247" t="s">
        <v>25</v>
      </c>
      <c r="E1247" t="s">
        <v>26</v>
      </c>
      <c r="F1247">
        <v>20230</v>
      </c>
      <c r="G1247" t="s">
        <v>27</v>
      </c>
      <c r="H1247">
        <v>2013</v>
      </c>
      <c r="I1247">
        <v>10</v>
      </c>
      <c r="J1247">
        <v>53524087.143296003</v>
      </c>
      <c r="K1247">
        <v>14635193</v>
      </c>
      <c r="L1247" t="s">
        <v>18</v>
      </c>
      <c r="M1247" t="s">
        <v>19</v>
      </c>
    </row>
    <row r="1248" spans="1:13" x14ac:dyDescent="0.2">
      <c r="A1248" t="s">
        <v>13</v>
      </c>
      <c r="B1248" t="s">
        <v>14</v>
      </c>
      <c r="C1248" t="s">
        <v>15</v>
      </c>
      <c r="D1248" t="s">
        <v>25</v>
      </c>
      <c r="E1248" t="s">
        <v>26</v>
      </c>
      <c r="F1248">
        <v>20230</v>
      </c>
      <c r="G1248" t="s">
        <v>27</v>
      </c>
      <c r="H1248">
        <v>2013</v>
      </c>
      <c r="I1248">
        <v>11</v>
      </c>
      <c r="J1248">
        <v>64335764.541533001</v>
      </c>
      <c r="K1248">
        <v>17806806</v>
      </c>
      <c r="L1248" t="s">
        <v>18</v>
      </c>
      <c r="M1248" t="s">
        <v>19</v>
      </c>
    </row>
    <row r="1249" spans="1:13" x14ac:dyDescent="0.2">
      <c r="A1249" t="s">
        <v>13</v>
      </c>
      <c r="B1249" t="s">
        <v>14</v>
      </c>
      <c r="C1249" t="s">
        <v>15</v>
      </c>
      <c r="D1249" t="s">
        <v>25</v>
      </c>
      <c r="E1249" t="s">
        <v>26</v>
      </c>
      <c r="F1249">
        <v>20230</v>
      </c>
      <c r="G1249" t="s">
        <v>27</v>
      </c>
      <c r="H1249">
        <v>2013</v>
      </c>
      <c r="I1249">
        <v>12</v>
      </c>
      <c r="J1249">
        <v>41301401.507829003</v>
      </c>
      <c r="K1249">
        <v>11300441</v>
      </c>
      <c r="L1249" t="s">
        <v>18</v>
      </c>
      <c r="M1249" t="s">
        <v>19</v>
      </c>
    </row>
    <row r="1250" spans="1:13" x14ac:dyDescent="0.2">
      <c r="A1250" t="s">
        <v>13</v>
      </c>
      <c r="B1250" t="s">
        <v>14</v>
      </c>
      <c r="C1250" t="s">
        <v>15</v>
      </c>
      <c r="D1250" t="s">
        <v>25</v>
      </c>
      <c r="E1250" t="s">
        <v>26</v>
      </c>
      <c r="F1250">
        <v>20230</v>
      </c>
      <c r="G1250" t="s">
        <v>27</v>
      </c>
      <c r="H1250">
        <v>2014</v>
      </c>
      <c r="I1250">
        <v>1</v>
      </c>
      <c r="J1250">
        <v>38838855.296862997</v>
      </c>
      <c r="K1250">
        <v>10401489</v>
      </c>
      <c r="L1250" t="s">
        <v>18</v>
      </c>
      <c r="M1250" t="s">
        <v>19</v>
      </c>
    </row>
    <row r="1251" spans="1:13" x14ac:dyDescent="0.2">
      <c r="A1251" t="s">
        <v>13</v>
      </c>
      <c r="B1251" t="s">
        <v>14</v>
      </c>
      <c r="C1251" t="s">
        <v>15</v>
      </c>
      <c r="D1251" t="s">
        <v>25</v>
      </c>
      <c r="E1251" t="s">
        <v>26</v>
      </c>
      <c r="F1251">
        <v>20230</v>
      </c>
      <c r="G1251" t="s">
        <v>27</v>
      </c>
      <c r="H1251">
        <v>2014</v>
      </c>
      <c r="I1251">
        <v>2</v>
      </c>
      <c r="J1251">
        <v>41793874.779315002</v>
      </c>
      <c r="K1251">
        <v>11433748</v>
      </c>
      <c r="L1251" t="s">
        <v>18</v>
      </c>
      <c r="M1251" t="s">
        <v>19</v>
      </c>
    </row>
    <row r="1252" spans="1:13" x14ac:dyDescent="0.2">
      <c r="A1252" t="s">
        <v>13</v>
      </c>
      <c r="B1252" t="s">
        <v>14</v>
      </c>
      <c r="C1252" t="s">
        <v>15</v>
      </c>
      <c r="D1252" t="s">
        <v>25</v>
      </c>
      <c r="E1252" t="s">
        <v>26</v>
      </c>
      <c r="F1252">
        <v>20230</v>
      </c>
      <c r="G1252" t="s">
        <v>27</v>
      </c>
      <c r="H1252">
        <v>2014</v>
      </c>
      <c r="I1252">
        <v>3</v>
      </c>
      <c r="J1252">
        <v>33046047.713737998</v>
      </c>
      <c r="K1252">
        <v>8907510</v>
      </c>
      <c r="L1252" t="s">
        <v>18</v>
      </c>
      <c r="M1252" t="s">
        <v>19</v>
      </c>
    </row>
    <row r="1253" spans="1:13" x14ac:dyDescent="0.2">
      <c r="A1253" t="s">
        <v>13</v>
      </c>
      <c r="B1253" t="s">
        <v>14</v>
      </c>
      <c r="C1253" t="s">
        <v>15</v>
      </c>
      <c r="D1253" t="s">
        <v>25</v>
      </c>
      <c r="E1253" t="s">
        <v>26</v>
      </c>
      <c r="F1253">
        <v>20230</v>
      </c>
      <c r="G1253" t="s">
        <v>27</v>
      </c>
      <c r="H1253">
        <v>2014</v>
      </c>
      <c r="I1253">
        <v>4</v>
      </c>
      <c r="J1253">
        <v>54947568.862228997</v>
      </c>
      <c r="K1253">
        <v>15242332</v>
      </c>
      <c r="L1253" t="s">
        <v>18</v>
      </c>
      <c r="M1253" t="s">
        <v>19</v>
      </c>
    </row>
    <row r="1254" spans="1:13" x14ac:dyDescent="0.2">
      <c r="A1254" t="s">
        <v>13</v>
      </c>
      <c r="B1254" t="s">
        <v>14</v>
      </c>
      <c r="C1254" t="s">
        <v>15</v>
      </c>
      <c r="D1254" t="s">
        <v>25</v>
      </c>
      <c r="E1254" t="s">
        <v>26</v>
      </c>
      <c r="F1254">
        <v>20230</v>
      </c>
      <c r="G1254" t="s">
        <v>27</v>
      </c>
      <c r="H1254">
        <v>2014</v>
      </c>
      <c r="I1254">
        <v>5</v>
      </c>
      <c r="J1254">
        <v>45022176.63092</v>
      </c>
      <c r="K1254">
        <v>11856783</v>
      </c>
      <c r="L1254" t="s">
        <v>18</v>
      </c>
      <c r="M1254" t="s">
        <v>19</v>
      </c>
    </row>
    <row r="1255" spans="1:13" x14ac:dyDescent="0.2">
      <c r="A1255" t="s">
        <v>13</v>
      </c>
      <c r="B1255" t="s">
        <v>14</v>
      </c>
      <c r="C1255" t="s">
        <v>15</v>
      </c>
      <c r="D1255" t="s">
        <v>25</v>
      </c>
      <c r="E1255" t="s">
        <v>26</v>
      </c>
      <c r="F1255">
        <v>20230</v>
      </c>
      <c r="G1255" t="s">
        <v>27</v>
      </c>
      <c r="H1255">
        <v>2014</v>
      </c>
      <c r="I1255">
        <v>6</v>
      </c>
      <c r="J1255">
        <v>56345567.292327002</v>
      </c>
      <c r="K1255">
        <v>14410506</v>
      </c>
      <c r="L1255" t="s">
        <v>18</v>
      </c>
      <c r="M1255" t="s">
        <v>19</v>
      </c>
    </row>
    <row r="1256" spans="1:13" x14ac:dyDescent="0.2">
      <c r="A1256" t="s">
        <v>13</v>
      </c>
      <c r="B1256" t="s">
        <v>14</v>
      </c>
      <c r="C1256" t="s">
        <v>15</v>
      </c>
      <c r="D1256" t="s">
        <v>25</v>
      </c>
      <c r="E1256" t="s">
        <v>26</v>
      </c>
      <c r="F1256">
        <v>20230</v>
      </c>
      <c r="G1256" t="s">
        <v>27</v>
      </c>
      <c r="H1256">
        <v>2014</v>
      </c>
      <c r="I1256">
        <v>7</v>
      </c>
      <c r="J1256">
        <v>52144770.984862998</v>
      </c>
      <c r="K1256">
        <v>13286122</v>
      </c>
      <c r="L1256" t="s">
        <v>18</v>
      </c>
      <c r="M1256" t="s">
        <v>19</v>
      </c>
    </row>
    <row r="1257" spans="1:13" x14ac:dyDescent="0.2">
      <c r="A1257" t="s">
        <v>13</v>
      </c>
      <c r="B1257" t="s">
        <v>14</v>
      </c>
      <c r="C1257" t="s">
        <v>15</v>
      </c>
      <c r="D1257" t="s">
        <v>25</v>
      </c>
      <c r="E1257" t="s">
        <v>26</v>
      </c>
      <c r="F1257">
        <v>20230</v>
      </c>
      <c r="G1257" t="s">
        <v>27</v>
      </c>
      <c r="H1257">
        <v>2014</v>
      </c>
      <c r="I1257">
        <v>8</v>
      </c>
      <c r="J1257">
        <v>74528451.446321994</v>
      </c>
      <c r="K1257">
        <v>18814902</v>
      </c>
      <c r="L1257" t="s">
        <v>18</v>
      </c>
      <c r="M1257" t="s">
        <v>19</v>
      </c>
    </row>
    <row r="1258" spans="1:13" x14ac:dyDescent="0.2">
      <c r="A1258" t="s">
        <v>13</v>
      </c>
      <c r="B1258" t="s">
        <v>14</v>
      </c>
      <c r="C1258" t="s">
        <v>15</v>
      </c>
      <c r="D1258" t="s">
        <v>25</v>
      </c>
      <c r="E1258" t="s">
        <v>26</v>
      </c>
      <c r="F1258">
        <v>20230</v>
      </c>
      <c r="G1258" t="s">
        <v>27</v>
      </c>
      <c r="H1258">
        <v>2014</v>
      </c>
      <c r="I1258">
        <v>9</v>
      </c>
      <c r="J1258">
        <v>75021033.141975999</v>
      </c>
      <c r="K1258">
        <v>17249782</v>
      </c>
      <c r="L1258" t="s">
        <v>18</v>
      </c>
      <c r="M1258" t="s">
        <v>19</v>
      </c>
    </row>
    <row r="1259" spans="1:13" x14ac:dyDescent="0.2">
      <c r="A1259" t="s">
        <v>13</v>
      </c>
      <c r="B1259" t="s">
        <v>14</v>
      </c>
      <c r="C1259" t="s">
        <v>15</v>
      </c>
      <c r="D1259" t="s">
        <v>25</v>
      </c>
      <c r="E1259" t="s">
        <v>26</v>
      </c>
      <c r="F1259">
        <v>20230</v>
      </c>
      <c r="G1259" t="s">
        <v>27</v>
      </c>
      <c r="H1259">
        <v>2014</v>
      </c>
      <c r="I1259">
        <v>10</v>
      </c>
      <c r="J1259">
        <v>60095865.455109999</v>
      </c>
      <c r="K1259">
        <v>13118938</v>
      </c>
      <c r="L1259" t="s">
        <v>18</v>
      </c>
      <c r="M1259" t="s">
        <v>19</v>
      </c>
    </row>
    <row r="1260" spans="1:13" x14ac:dyDescent="0.2">
      <c r="A1260" t="s">
        <v>13</v>
      </c>
      <c r="B1260" t="s">
        <v>14</v>
      </c>
      <c r="C1260" t="s">
        <v>15</v>
      </c>
      <c r="D1260" t="s">
        <v>25</v>
      </c>
      <c r="E1260" t="s">
        <v>26</v>
      </c>
      <c r="F1260">
        <v>20230</v>
      </c>
      <c r="G1260" t="s">
        <v>27</v>
      </c>
      <c r="H1260">
        <v>2014</v>
      </c>
      <c r="I1260">
        <v>11</v>
      </c>
      <c r="J1260">
        <v>56968256.070109002</v>
      </c>
      <c r="K1260">
        <v>12470417</v>
      </c>
      <c r="L1260" t="s">
        <v>18</v>
      </c>
      <c r="M1260" t="s">
        <v>19</v>
      </c>
    </row>
    <row r="1261" spans="1:13" x14ac:dyDescent="0.2">
      <c r="A1261" t="s">
        <v>13</v>
      </c>
      <c r="B1261" t="s">
        <v>14</v>
      </c>
      <c r="C1261" t="s">
        <v>15</v>
      </c>
      <c r="D1261" t="s">
        <v>25</v>
      </c>
      <c r="E1261" t="s">
        <v>26</v>
      </c>
      <c r="F1261">
        <v>20230</v>
      </c>
      <c r="G1261" t="s">
        <v>27</v>
      </c>
      <c r="H1261">
        <v>2014</v>
      </c>
      <c r="I1261">
        <v>12</v>
      </c>
      <c r="J1261">
        <v>38880771.819084004</v>
      </c>
      <c r="K1261">
        <v>8064474</v>
      </c>
      <c r="L1261" t="s">
        <v>18</v>
      </c>
      <c r="M1261" t="s">
        <v>19</v>
      </c>
    </row>
    <row r="1262" spans="1:13" x14ac:dyDescent="0.2">
      <c r="A1262" t="s">
        <v>13</v>
      </c>
      <c r="B1262" t="s">
        <v>14</v>
      </c>
      <c r="C1262" t="s">
        <v>15</v>
      </c>
      <c r="D1262" t="s">
        <v>25</v>
      </c>
      <c r="E1262" t="s">
        <v>26</v>
      </c>
      <c r="F1262">
        <v>20230</v>
      </c>
      <c r="G1262" t="s">
        <v>27</v>
      </c>
      <c r="H1262">
        <v>2015</v>
      </c>
      <c r="I1262">
        <v>1</v>
      </c>
      <c r="J1262">
        <v>39427509.513742</v>
      </c>
      <c r="K1262">
        <v>8284819</v>
      </c>
      <c r="L1262" t="s">
        <v>18</v>
      </c>
      <c r="M1262" t="s">
        <v>19</v>
      </c>
    </row>
    <row r="1263" spans="1:13" x14ac:dyDescent="0.2">
      <c r="A1263" t="s">
        <v>13</v>
      </c>
      <c r="B1263" t="s">
        <v>14</v>
      </c>
      <c r="C1263" t="s">
        <v>15</v>
      </c>
      <c r="D1263" t="s">
        <v>25</v>
      </c>
      <c r="E1263" t="s">
        <v>26</v>
      </c>
      <c r="F1263">
        <v>20230</v>
      </c>
      <c r="G1263" t="s">
        <v>27</v>
      </c>
      <c r="H1263">
        <v>2015</v>
      </c>
      <c r="I1263">
        <v>2</v>
      </c>
      <c r="J1263">
        <v>38311055.911081001</v>
      </c>
      <c r="K1263">
        <v>8145004</v>
      </c>
      <c r="L1263" t="s">
        <v>18</v>
      </c>
      <c r="M1263" t="s">
        <v>19</v>
      </c>
    </row>
    <row r="1264" spans="1:13" x14ac:dyDescent="0.2">
      <c r="A1264" t="s">
        <v>13</v>
      </c>
      <c r="B1264" t="s">
        <v>14</v>
      </c>
      <c r="C1264" t="s">
        <v>15</v>
      </c>
      <c r="D1264" t="s">
        <v>25</v>
      </c>
      <c r="E1264" t="s">
        <v>26</v>
      </c>
      <c r="F1264">
        <v>20230</v>
      </c>
      <c r="G1264" t="s">
        <v>27</v>
      </c>
      <c r="H1264">
        <v>2015</v>
      </c>
      <c r="I1264">
        <v>3</v>
      </c>
      <c r="J1264">
        <v>34875239.31741</v>
      </c>
      <c r="K1264">
        <v>7699599</v>
      </c>
      <c r="L1264" t="s">
        <v>18</v>
      </c>
      <c r="M1264" t="s">
        <v>19</v>
      </c>
    </row>
    <row r="1265" spans="1:13" x14ac:dyDescent="0.2">
      <c r="A1265" t="s">
        <v>13</v>
      </c>
      <c r="B1265" t="s">
        <v>14</v>
      </c>
      <c r="C1265" t="s">
        <v>15</v>
      </c>
      <c r="D1265" t="s">
        <v>25</v>
      </c>
      <c r="E1265" t="s">
        <v>26</v>
      </c>
      <c r="F1265">
        <v>20230</v>
      </c>
      <c r="G1265" t="s">
        <v>27</v>
      </c>
      <c r="H1265">
        <v>2015</v>
      </c>
      <c r="I1265">
        <v>4</v>
      </c>
      <c r="J1265">
        <v>132146507.181437</v>
      </c>
      <c r="K1265">
        <v>28353209</v>
      </c>
      <c r="L1265" t="s">
        <v>18</v>
      </c>
      <c r="M1265" t="s">
        <v>19</v>
      </c>
    </row>
    <row r="1266" spans="1:13" x14ac:dyDescent="0.2">
      <c r="A1266" t="s">
        <v>13</v>
      </c>
      <c r="B1266" t="s">
        <v>14</v>
      </c>
      <c r="C1266" t="s">
        <v>15</v>
      </c>
      <c r="D1266" t="s">
        <v>25</v>
      </c>
      <c r="E1266" t="s">
        <v>26</v>
      </c>
      <c r="F1266">
        <v>20230</v>
      </c>
      <c r="G1266" t="s">
        <v>27</v>
      </c>
      <c r="H1266">
        <v>2015</v>
      </c>
      <c r="I1266">
        <v>5</v>
      </c>
      <c r="J1266">
        <v>63639936.091656998</v>
      </c>
      <c r="K1266">
        <v>15337842</v>
      </c>
      <c r="L1266" t="s">
        <v>18</v>
      </c>
      <c r="M1266" t="s">
        <v>19</v>
      </c>
    </row>
    <row r="1267" spans="1:13" x14ac:dyDescent="0.2">
      <c r="A1267" t="s">
        <v>13</v>
      </c>
      <c r="B1267" t="s">
        <v>14</v>
      </c>
      <c r="C1267" t="s">
        <v>15</v>
      </c>
      <c r="D1267" t="s">
        <v>25</v>
      </c>
      <c r="E1267" t="s">
        <v>26</v>
      </c>
      <c r="F1267">
        <v>20230</v>
      </c>
      <c r="G1267" t="s">
        <v>27</v>
      </c>
      <c r="H1267">
        <v>2015</v>
      </c>
      <c r="I1267">
        <v>6</v>
      </c>
      <c r="J1267">
        <v>55083172.619153999</v>
      </c>
      <c r="K1267">
        <v>13815726</v>
      </c>
      <c r="L1267" t="s">
        <v>18</v>
      </c>
      <c r="M1267" t="s">
        <v>19</v>
      </c>
    </row>
    <row r="1268" spans="1:13" x14ac:dyDescent="0.2">
      <c r="A1268" t="s">
        <v>13</v>
      </c>
      <c r="B1268" t="s">
        <v>14</v>
      </c>
      <c r="C1268" t="s">
        <v>15</v>
      </c>
      <c r="D1268" t="s">
        <v>25</v>
      </c>
      <c r="E1268" t="s">
        <v>26</v>
      </c>
      <c r="F1268">
        <v>20230</v>
      </c>
      <c r="G1268" t="s">
        <v>27</v>
      </c>
      <c r="H1268">
        <v>2015</v>
      </c>
      <c r="I1268">
        <v>7</v>
      </c>
      <c r="J1268">
        <v>62281379.829356998</v>
      </c>
      <c r="K1268">
        <v>16974653</v>
      </c>
      <c r="L1268" t="s">
        <v>18</v>
      </c>
      <c r="M1268" t="s">
        <v>19</v>
      </c>
    </row>
    <row r="1269" spans="1:13" x14ac:dyDescent="0.2">
      <c r="A1269" t="s">
        <v>13</v>
      </c>
      <c r="B1269" t="s">
        <v>14</v>
      </c>
      <c r="C1269" t="s">
        <v>15</v>
      </c>
      <c r="D1269" t="s">
        <v>25</v>
      </c>
      <c r="E1269" t="s">
        <v>26</v>
      </c>
      <c r="F1269">
        <v>20230</v>
      </c>
      <c r="G1269" t="s">
        <v>27</v>
      </c>
      <c r="H1269">
        <v>2015</v>
      </c>
      <c r="I1269">
        <v>8</v>
      </c>
      <c r="J1269">
        <v>36849967.236785002</v>
      </c>
      <c r="K1269">
        <v>9967834</v>
      </c>
      <c r="L1269" t="s">
        <v>18</v>
      </c>
      <c r="M1269" t="s">
        <v>19</v>
      </c>
    </row>
    <row r="1270" spans="1:13" x14ac:dyDescent="0.2">
      <c r="A1270" t="s">
        <v>13</v>
      </c>
      <c r="B1270" t="s">
        <v>14</v>
      </c>
      <c r="C1270" t="s">
        <v>15</v>
      </c>
      <c r="D1270" t="s">
        <v>25</v>
      </c>
      <c r="E1270" t="s">
        <v>26</v>
      </c>
      <c r="F1270">
        <v>20230</v>
      </c>
      <c r="G1270" t="s">
        <v>27</v>
      </c>
      <c r="H1270">
        <v>2015</v>
      </c>
      <c r="I1270">
        <v>9</v>
      </c>
      <c r="J1270">
        <v>55374231.362090997</v>
      </c>
      <c r="K1270">
        <v>13624841</v>
      </c>
      <c r="L1270" t="s">
        <v>18</v>
      </c>
      <c r="M1270" t="s">
        <v>19</v>
      </c>
    </row>
    <row r="1271" spans="1:13" x14ac:dyDescent="0.2">
      <c r="A1271" t="s">
        <v>13</v>
      </c>
      <c r="B1271" t="s">
        <v>14</v>
      </c>
      <c r="C1271" t="s">
        <v>15</v>
      </c>
      <c r="D1271" t="s">
        <v>25</v>
      </c>
      <c r="E1271" t="s">
        <v>26</v>
      </c>
      <c r="F1271">
        <v>20230</v>
      </c>
      <c r="G1271" t="s">
        <v>27</v>
      </c>
      <c r="H1271">
        <v>2015</v>
      </c>
      <c r="I1271">
        <v>10</v>
      </c>
      <c r="J1271">
        <v>53913414.706271</v>
      </c>
      <c r="K1271">
        <v>14215961</v>
      </c>
      <c r="L1271" t="s">
        <v>18</v>
      </c>
      <c r="M1271" t="s">
        <v>19</v>
      </c>
    </row>
    <row r="1272" spans="1:13" x14ac:dyDescent="0.2">
      <c r="A1272" t="s">
        <v>13</v>
      </c>
      <c r="B1272" t="s">
        <v>14</v>
      </c>
      <c r="C1272" t="s">
        <v>15</v>
      </c>
      <c r="D1272" t="s">
        <v>25</v>
      </c>
      <c r="E1272" t="s">
        <v>26</v>
      </c>
      <c r="F1272">
        <v>20230</v>
      </c>
      <c r="G1272" t="s">
        <v>27</v>
      </c>
      <c r="H1272">
        <v>2015</v>
      </c>
      <c r="I1272">
        <v>11</v>
      </c>
      <c r="J1272">
        <v>51647306.984815001</v>
      </c>
      <c r="K1272">
        <v>14388114</v>
      </c>
      <c r="L1272" t="s">
        <v>18</v>
      </c>
      <c r="M1272" t="s">
        <v>19</v>
      </c>
    </row>
    <row r="1273" spans="1:13" x14ac:dyDescent="0.2">
      <c r="A1273" t="s">
        <v>13</v>
      </c>
      <c r="B1273" t="s">
        <v>14</v>
      </c>
      <c r="C1273" t="s">
        <v>15</v>
      </c>
      <c r="D1273" t="s">
        <v>25</v>
      </c>
      <c r="E1273" t="s">
        <v>26</v>
      </c>
      <c r="F1273">
        <v>20230</v>
      </c>
      <c r="G1273" t="s">
        <v>27</v>
      </c>
      <c r="H1273">
        <v>2015</v>
      </c>
      <c r="I1273">
        <v>12</v>
      </c>
      <c r="J1273">
        <v>36102306.079663999</v>
      </c>
      <c r="K1273">
        <v>9883586</v>
      </c>
      <c r="L1273" t="s">
        <v>18</v>
      </c>
      <c r="M1273" t="s">
        <v>19</v>
      </c>
    </row>
    <row r="1274" spans="1:13" x14ac:dyDescent="0.2">
      <c r="A1274" t="s">
        <v>13</v>
      </c>
      <c r="B1274" t="s">
        <v>14</v>
      </c>
      <c r="C1274" t="s">
        <v>15</v>
      </c>
      <c r="D1274" t="s">
        <v>25</v>
      </c>
      <c r="E1274" t="s">
        <v>26</v>
      </c>
      <c r="F1274">
        <v>20230</v>
      </c>
      <c r="G1274" t="s">
        <v>27</v>
      </c>
      <c r="H1274">
        <v>2016</v>
      </c>
      <c r="I1274">
        <v>1</v>
      </c>
      <c r="J1274">
        <v>30130775.177668002</v>
      </c>
      <c r="K1274">
        <v>8384479</v>
      </c>
      <c r="L1274" t="s">
        <v>18</v>
      </c>
      <c r="M1274" t="s">
        <v>19</v>
      </c>
    </row>
    <row r="1275" spans="1:13" x14ac:dyDescent="0.2">
      <c r="A1275" t="s">
        <v>13</v>
      </c>
      <c r="B1275" t="s">
        <v>14</v>
      </c>
      <c r="C1275" t="s">
        <v>15</v>
      </c>
      <c r="D1275" t="s">
        <v>25</v>
      </c>
      <c r="E1275" t="s">
        <v>26</v>
      </c>
      <c r="F1275">
        <v>20230</v>
      </c>
      <c r="G1275" t="s">
        <v>27</v>
      </c>
      <c r="H1275">
        <v>2016</v>
      </c>
      <c r="I1275">
        <v>2</v>
      </c>
      <c r="J1275">
        <v>37557895.747084998</v>
      </c>
      <c r="K1275">
        <v>10868161</v>
      </c>
      <c r="L1275" t="s">
        <v>18</v>
      </c>
      <c r="M1275" t="s">
        <v>19</v>
      </c>
    </row>
    <row r="1276" spans="1:13" x14ac:dyDescent="0.2">
      <c r="A1276" t="s">
        <v>13</v>
      </c>
      <c r="B1276" t="s">
        <v>14</v>
      </c>
      <c r="C1276" t="s">
        <v>15</v>
      </c>
      <c r="D1276" t="s">
        <v>25</v>
      </c>
      <c r="E1276" t="s">
        <v>26</v>
      </c>
      <c r="F1276">
        <v>20230</v>
      </c>
      <c r="G1276" t="s">
        <v>27</v>
      </c>
      <c r="H1276">
        <v>2016</v>
      </c>
      <c r="I1276">
        <v>3</v>
      </c>
      <c r="J1276">
        <v>22945213.788511999</v>
      </c>
      <c r="K1276">
        <v>6866042</v>
      </c>
      <c r="L1276" t="s">
        <v>18</v>
      </c>
      <c r="M1276" t="s">
        <v>19</v>
      </c>
    </row>
    <row r="1277" spans="1:13" x14ac:dyDescent="0.2">
      <c r="A1277" t="s">
        <v>13</v>
      </c>
      <c r="B1277" t="s">
        <v>14</v>
      </c>
      <c r="C1277" t="s">
        <v>15</v>
      </c>
      <c r="D1277" t="s">
        <v>25</v>
      </c>
      <c r="E1277" t="s">
        <v>26</v>
      </c>
      <c r="F1277">
        <v>20230</v>
      </c>
      <c r="G1277" t="s">
        <v>27</v>
      </c>
      <c r="H1277">
        <v>2016</v>
      </c>
      <c r="I1277">
        <v>4</v>
      </c>
      <c r="J1277">
        <v>68813868.130082995</v>
      </c>
      <c r="K1277">
        <v>20351617</v>
      </c>
      <c r="L1277" t="s">
        <v>18</v>
      </c>
      <c r="M1277" t="s">
        <v>19</v>
      </c>
    </row>
    <row r="1278" spans="1:13" x14ac:dyDescent="0.2">
      <c r="A1278" t="s">
        <v>13</v>
      </c>
      <c r="B1278" t="s">
        <v>14</v>
      </c>
      <c r="C1278" t="s">
        <v>15</v>
      </c>
      <c r="D1278" t="s">
        <v>25</v>
      </c>
      <c r="E1278" t="s">
        <v>26</v>
      </c>
      <c r="F1278">
        <v>20230</v>
      </c>
      <c r="G1278" t="s">
        <v>27</v>
      </c>
      <c r="H1278">
        <v>2016</v>
      </c>
      <c r="I1278">
        <v>5</v>
      </c>
      <c r="J1278">
        <v>51290210.853473</v>
      </c>
      <c r="K1278">
        <v>14835599</v>
      </c>
      <c r="L1278" t="s">
        <v>18</v>
      </c>
      <c r="M1278" t="s">
        <v>19</v>
      </c>
    </row>
    <row r="1279" spans="1:13" x14ac:dyDescent="0.2">
      <c r="A1279" t="s">
        <v>13</v>
      </c>
      <c r="B1279" t="s">
        <v>14</v>
      </c>
      <c r="C1279" t="s">
        <v>15</v>
      </c>
      <c r="D1279" t="s">
        <v>25</v>
      </c>
      <c r="E1279" t="s">
        <v>26</v>
      </c>
      <c r="F1279">
        <v>20230</v>
      </c>
      <c r="G1279" t="s">
        <v>27</v>
      </c>
      <c r="H1279">
        <v>2016</v>
      </c>
      <c r="I1279">
        <v>6</v>
      </c>
      <c r="J1279">
        <v>35382374.521716997</v>
      </c>
      <c r="K1279">
        <v>9633430</v>
      </c>
      <c r="L1279" t="s">
        <v>18</v>
      </c>
      <c r="M1279" t="s">
        <v>19</v>
      </c>
    </row>
    <row r="1280" spans="1:13" x14ac:dyDescent="0.2">
      <c r="A1280" t="s">
        <v>13</v>
      </c>
      <c r="B1280" t="s">
        <v>14</v>
      </c>
      <c r="C1280" t="s">
        <v>15</v>
      </c>
      <c r="D1280" t="s">
        <v>25</v>
      </c>
      <c r="E1280" t="s">
        <v>26</v>
      </c>
      <c r="F1280">
        <v>20230</v>
      </c>
      <c r="G1280" t="s">
        <v>27</v>
      </c>
      <c r="H1280">
        <v>2016</v>
      </c>
      <c r="I1280">
        <v>7</v>
      </c>
      <c r="J1280">
        <v>66523644.076743998</v>
      </c>
      <c r="K1280">
        <v>19060794</v>
      </c>
      <c r="L1280" t="s">
        <v>18</v>
      </c>
      <c r="M1280" t="s">
        <v>19</v>
      </c>
    </row>
    <row r="1281" spans="1:13" x14ac:dyDescent="0.2">
      <c r="A1281" t="s">
        <v>13</v>
      </c>
      <c r="B1281" t="s">
        <v>14</v>
      </c>
      <c r="C1281" t="s">
        <v>15</v>
      </c>
      <c r="D1281" t="s">
        <v>25</v>
      </c>
      <c r="E1281" t="s">
        <v>26</v>
      </c>
      <c r="F1281">
        <v>20230</v>
      </c>
      <c r="G1281" t="s">
        <v>27</v>
      </c>
      <c r="H1281">
        <v>2016</v>
      </c>
      <c r="I1281">
        <v>8</v>
      </c>
      <c r="J1281">
        <v>44997229.309460998</v>
      </c>
      <c r="K1281">
        <v>11514690</v>
      </c>
      <c r="L1281" t="s">
        <v>18</v>
      </c>
      <c r="M1281" t="s">
        <v>19</v>
      </c>
    </row>
    <row r="1282" spans="1:13" x14ac:dyDescent="0.2">
      <c r="A1282" t="s">
        <v>13</v>
      </c>
      <c r="B1282" t="s">
        <v>14</v>
      </c>
      <c r="C1282" t="s">
        <v>15</v>
      </c>
      <c r="D1282" t="s">
        <v>25</v>
      </c>
      <c r="E1282" t="s">
        <v>26</v>
      </c>
      <c r="F1282">
        <v>20230</v>
      </c>
      <c r="G1282" t="s">
        <v>27</v>
      </c>
      <c r="H1282">
        <v>2016</v>
      </c>
      <c r="I1282">
        <v>9</v>
      </c>
      <c r="J1282">
        <v>48106446.672030002</v>
      </c>
      <c r="K1282">
        <v>12490172</v>
      </c>
      <c r="L1282" t="s">
        <v>18</v>
      </c>
      <c r="M1282" t="s">
        <v>19</v>
      </c>
    </row>
    <row r="1283" spans="1:13" x14ac:dyDescent="0.2">
      <c r="A1283" t="s">
        <v>13</v>
      </c>
      <c r="B1283" t="s">
        <v>14</v>
      </c>
      <c r="C1283" t="s">
        <v>15</v>
      </c>
      <c r="D1283" t="s">
        <v>25</v>
      </c>
      <c r="E1283" t="s">
        <v>26</v>
      </c>
      <c r="F1283">
        <v>20230</v>
      </c>
      <c r="G1283" t="s">
        <v>27</v>
      </c>
      <c r="H1283">
        <v>2016</v>
      </c>
      <c r="I1283">
        <v>10</v>
      </c>
      <c r="J1283">
        <v>53575199.095348999</v>
      </c>
      <c r="K1283">
        <v>13664686</v>
      </c>
      <c r="L1283" t="s">
        <v>18</v>
      </c>
      <c r="M1283" t="s">
        <v>19</v>
      </c>
    </row>
    <row r="1284" spans="1:13" x14ac:dyDescent="0.2">
      <c r="A1284" t="s">
        <v>13</v>
      </c>
      <c r="B1284" t="s">
        <v>14</v>
      </c>
      <c r="C1284" t="s">
        <v>15</v>
      </c>
      <c r="D1284" t="s">
        <v>25</v>
      </c>
      <c r="E1284" t="s">
        <v>26</v>
      </c>
      <c r="F1284">
        <v>20230</v>
      </c>
      <c r="G1284" t="s">
        <v>27</v>
      </c>
      <c r="H1284">
        <v>2016</v>
      </c>
      <c r="I1284">
        <v>11</v>
      </c>
      <c r="J1284">
        <v>52282056.010991</v>
      </c>
      <c r="K1284">
        <v>13778883</v>
      </c>
      <c r="L1284" t="s">
        <v>18</v>
      </c>
      <c r="M1284" t="s">
        <v>19</v>
      </c>
    </row>
    <row r="1285" spans="1:13" x14ac:dyDescent="0.2">
      <c r="A1285" t="s">
        <v>13</v>
      </c>
      <c r="B1285" t="s">
        <v>14</v>
      </c>
      <c r="C1285" t="s">
        <v>15</v>
      </c>
      <c r="D1285" t="s">
        <v>25</v>
      </c>
      <c r="E1285" t="s">
        <v>26</v>
      </c>
      <c r="F1285">
        <v>20230</v>
      </c>
      <c r="G1285" t="s">
        <v>27</v>
      </c>
      <c r="H1285">
        <v>2016</v>
      </c>
      <c r="I1285">
        <v>12</v>
      </c>
      <c r="J1285">
        <v>56691256.149884999</v>
      </c>
      <c r="K1285">
        <v>14327869</v>
      </c>
      <c r="L1285" t="s">
        <v>18</v>
      </c>
      <c r="M1285" t="s">
        <v>19</v>
      </c>
    </row>
    <row r="1286" spans="1:13" x14ac:dyDescent="0.2">
      <c r="A1286" t="s">
        <v>13</v>
      </c>
      <c r="B1286" t="s">
        <v>14</v>
      </c>
      <c r="C1286" t="s">
        <v>15</v>
      </c>
      <c r="D1286" t="s">
        <v>25</v>
      </c>
      <c r="E1286" t="s">
        <v>26</v>
      </c>
      <c r="F1286">
        <v>20230</v>
      </c>
      <c r="G1286" t="s">
        <v>28</v>
      </c>
      <c r="H1286">
        <v>2017</v>
      </c>
      <c r="I1286">
        <v>1</v>
      </c>
      <c r="J1286">
        <v>40227609.663268998</v>
      </c>
      <c r="K1286">
        <v>10267135</v>
      </c>
      <c r="L1286" t="s">
        <v>18</v>
      </c>
      <c r="M1286" t="s">
        <v>19</v>
      </c>
    </row>
    <row r="1287" spans="1:13" x14ac:dyDescent="0.2">
      <c r="A1287" t="s">
        <v>13</v>
      </c>
      <c r="B1287" t="s">
        <v>14</v>
      </c>
      <c r="C1287" t="s">
        <v>15</v>
      </c>
      <c r="D1287" t="s">
        <v>25</v>
      </c>
      <c r="E1287" t="s">
        <v>26</v>
      </c>
      <c r="F1287">
        <v>20230</v>
      </c>
      <c r="G1287" t="s">
        <v>28</v>
      </c>
      <c r="H1287">
        <v>2017</v>
      </c>
      <c r="I1287">
        <v>2</v>
      </c>
      <c r="J1287">
        <v>39592238.529965997</v>
      </c>
      <c r="K1287">
        <v>10419788</v>
      </c>
      <c r="L1287" t="s">
        <v>18</v>
      </c>
      <c r="M1287" t="s">
        <v>19</v>
      </c>
    </row>
    <row r="1288" spans="1:13" x14ac:dyDescent="0.2">
      <c r="A1288" t="s">
        <v>13</v>
      </c>
      <c r="B1288" t="s">
        <v>14</v>
      </c>
      <c r="C1288" t="s">
        <v>15</v>
      </c>
      <c r="D1288" t="s">
        <v>25</v>
      </c>
      <c r="E1288" t="s">
        <v>26</v>
      </c>
      <c r="F1288">
        <v>20230</v>
      </c>
      <c r="G1288" t="s">
        <v>28</v>
      </c>
      <c r="H1288">
        <v>2017</v>
      </c>
      <c r="I1288">
        <v>3</v>
      </c>
      <c r="J1288">
        <v>42375392.436003</v>
      </c>
      <c r="K1288">
        <v>11040254</v>
      </c>
      <c r="L1288" t="s">
        <v>18</v>
      </c>
      <c r="M1288" t="s">
        <v>19</v>
      </c>
    </row>
    <row r="1289" spans="1:13" x14ac:dyDescent="0.2">
      <c r="A1289" t="s">
        <v>13</v>
      </c>
      <c r="B1289" t="s">
        <v>14</v>
      </c>
      <c r="C1289" t="s">
        <v>15</v>
      </c>
      <c r="D1289" t="s">
        <v>25</v>
      </c>
      <c r="E1289" t="s">
        <v>26</v>
      </c>
      <c r="F1289">
        <v>20230</v>
      </c>
      <c r="G1289" t="s">
        <v>28</v>
      </c>
      <c r="H1289">
        <v>2017</v>
      </c>
      <c r="I1289">
        <v>4</v>
      </c>
      <c r="J1289">
        <v>66634747.617880002</v>
      </c>
      <c r="K1289">
        <v>16975388</v>
      </c>
      <c r="L1289" t="s">
        <v>18</v>
      </c>
      <c r="M1289" t="s">
        <v>19</v>
      </c>
    </row>
    <row r="1290" spans="1:13" x14ac:dyDescent="0.2">
      <c r="A1290" t="s">
        <v>13</v>
      </c>
      <c r="B1290" t="s">
        <v>14</v>
      </c>
      <c r="C1290" t="s">
        <v>15</v>
      </c>
      <c r="D1290" t="s">
        <v>25</v>
      </c>
      <c r="E1290" t="s">
        <v>26</v>
      </c>
      <c r="F1290">
        <v>20230</v>
      </c>
      <c r="G1290" t="s">
        <v>28</v>
      </c>
      <c r="H1290">
        <v>2017</v>
      </c>
      <c r="I1290">
        <v>5</v>
      </c>
      <c r="J1290">
        <v>67460496.634105995</v>
      </c>
      <c r="K1290">
        <v>17987439</v>
      </c>
      <c r="L1290" t="s">
        <v>18</v>
      </c>
      <c r="M1290" t="s">
        <v>19</v>
      </c>
    </row>
    <row r="1291" spans="1:13" x14ac:dyDescent="0.2">
      <c r="A1291" t="s">
        <v>13</v>
      </c>
      <c r="B1291" t="s">
        <v>14</v>
      </c>
      <c r="C1291" t="s">
        <v>15</v>
      </c>
      <c r="D1291" t="s">
        <v>25</v>
      </c>
      <c r="E1291" t="s">
        <v>26</v>
      </c>
      <c r="F1291">
        <v>20230</v>
      </c>
      <c r="G1291" t="s">
        <v>28</v>
      </c>
      <c r="H1291">
        <v>2017</v>
      </c>
      <c r="I1291">
        <v>6</v>
      </c>
      <c r="J1291">
        <v>60571180.760606997</v>
      </c>
      <c r="K1291">
        <v>14874992</v>
      </c>
      <c r="L1291" t="s">
        <v>18</v>
      </c>
      <c r="M1291" t="s">
        <v>19</v>
      </c>
    </row>
    <row r="1292" spans="1:13" x14ac:dyDescent="0.2">
      <c r="A1292" t="s">
        <v>13</v>
      </c>
      <c r="B1292" t="s">
        <v>14</v>
      </c>
      <c r="C1292" t="s">
        <v>15</v>
      </c>
      <c r="D1292" t="s">
        <v>25</v>
      </c>
      <c r="E1292" t="s">
        <v>26</v>
      </c>
      <c r="F1292">
        <v>20230</v>
      </c>
      <c r="G1292" t="s">
        <v>28</v>
      </c>
      <c r="H1292">
        <v>2017</v>
      </c>
      <c r="I1292">
        <v>7</v>
      </c>
      <c r="J1292">
        <v>57307978.330678999</v>
      </c>
      <c r="K1292">
        <v>13840748</v>
      </c>
      <c r="L1292" t="s">
        <v>18</v>
      </c>
      <c r="M1292" t="s">
        <v>19</v>
      </c>
    </row>
    <row r="1293" spans="1:13" x14ac:dyDescent="0.2">
      <c r="A1293" t="s">
        <v>13</v>
      </c>
      <c r="B1293" t="s">
        <v>14</v>
      </c>
      <c r="C1293" t="s">
        <v>15</v>
      </c>
      <c r="D1293" t="s">
        <v>25</v>
      </c>
      <c r="E1293" t="s">
        <v>26</v>
      </c>
      <c r="F1293">
        <v>20230</v>
      </c>
      <c r="G1293" t="s">
        <v>28</v>
      </c>
      <c r="H1293">
        <v>2017</v>
      </c>
      <c r="I1293">
        <v>8</v>
      </c>
      <c r="J1293">
        <v>64119296.712100998</v>
      </c>
      <c r="K1293">
        <v>15006837</v>
      </c>
      <c r="L1293" t="s">
        <v>18</v>
      </c>
      <c r="M1293" t="s">
        <v>19</v>
      </c>
    </row>
    <row r="1294" spans="1:13" x14ac:dyDescent="0.2">
      <c r="A1294" t="s">
        <v>13</v>
      </c>
      <c r="B1294" t="s">
        <v>14</v>
      </c>
      <c r="C1294" t="s">
        <v>15</v>
      </c>
      <c r="D1294" t="s">
        <v>25</v>
      </c>
      <c r="E1294" t="s">
        <v>26</v>
      </c>
      <c r="F1294">
        <v>20230</v>
      </c>
      <c r="G1294" t="s">
        <v>28</v>
      </c>
      <c r="H1294">
        <v>2017</v>
      </c>
      <c r="I1294">
        <v>9</v>
      </c>
      <c r="J1294">
        <v>89110872.391131997</v>
      </c>
      <c r="K1294">
        <v>22040399</v>
      </c>
      <c r="L1294" t="s">
        <v>18</v>
      </c>
      <c r="M1294" t="s">
        <v>19</v>
      </c>
    </row>
    <row r="1295" spans="1:13" x14ac:dyDescent="0.2">
      <c r="A1295" t="s">
        <v>13</v>
      </c>
      <c r="B1295" t="s">
        <v>14</v>
      </c>
      <c r="C1295" t="s">
        <v>15</v>
      </c>
      <c r="D1295" t="s">
        <v>25</v>
      </c>
      <c r="E1295" t="s">
        <v>26</v>
      </c>
      <c r="F1295">
        <v>20230</v>
      </c>
      <c r="G1295" t="s">
        <v>28</v>
      </c>
      <c r="H1295">
        <v>2017</v>
      </c>
      <c r="I1295">
        <v>10</v>
      </c>
      <c r="J1295">
        <v>45991136.680046</v>
      </c>
      <c r="K1295">
        <v>11297815</v>
      </c>
      <c r="L1295" t="s">
        <v>18</v>
      </c>
      <c r="M1295" t="s">
        <v>19</v>
      </c>
    </row>
    <row r="1296" spans="1:13" x14ac:dyDescent="0.2">
      <c r="A1296" t="s">
        <v>13</v>
      </c>
      <c r="B1296" t="s">
        <v>14</v>
      </c>
      <c r="C1296" t="s">
        <v>15</v>
      </c>
      <c r="D1296" t="s">
        <v>25</v>
      </c>
      <c r="E1296" t="s">
        <v>26</v>
      </c>
      <c r="F1296">
        <v>20230</v>
      </c>
      <c r="G1296" t="s">
        <v>28</v>
      </c>
      <c r="H1296">
        <v>2017</v>
      </c>
      <c r="I1296">
        <v>11</v>
      </c>
      <c r="J1296">
        <v>45093069.429793999</v>
      </c>
      <c r="K1296">
        <v>11341526</v>
      </c>
      <c r="L1296" t="s">
        <v>18</v>
      </c>
      <c r="M1296" t="s">
        <v>19</v>
      </c>
    </row>
    <row r="1297" spans="1:13" x14ac:dyDescent="0.2">
      <c r="A1297" t="s">
        <v>13</v>
      </c>
      <c r="B1297" t="s">
        <v>14</v>
      </c>
      <c r="C1297" t="s">
        <v>15</v>
      </c>
      <c r="D1297" t="s">
        <v>25</v>
      </c>
      <c r="E1297" t="s">
        <v>26</v>
      </c>
      <c r="F1297">
        <v>20230</v>
      </c>
      <c r="G1297" t="s">
        <v>28</v>
      </c>
      <c r="H1297">
        <v>2017</v>
      </c>
      <c r="I1297">
        <v>12</v>
      </c>
      <c r="J1297">
        <v>57904179.634409003</v>
      </c>
      <c r="K1297">
        <v>14769456</v>
      </c>
      <c r="L1297" t="s">
        <v>18</v>
      </c>
      <c r="M1297" t="s">
        <v>19</v>
      </c>
    </row>
    <row r="1298" spans="1:13" x14ac:dyDescent="0.2">
      <c r="A1298" t="s">
        <v>13</v>
      </c>
      <c r="B1298" t="s">
        <v>14</v>
      </c>
      <c r="C1298" t="s">
        <v>15</v>
      </c>
      <c r="D1298" t="s">
        <v>25</v>
      </c>
      <c r="E1298" t="s">
        <v>26</v>
      </c>
      <c r="F1298">
        <v>20230</v>
      </c>
      <c r="G1298" t="s">
        <v>28</v>
      </c>
      <c r="H1298">
        <v>2018</v>
      </c>
      <c r="I1298">
        <v>1</v>
      </c>
      <c r="J1298">
        <v>45538102.840237997</v>
      </c>
      <c r="K1298">
        <v>11215554</v>
      </c>
      <c r="L1298" t="s">
        <v>18</v>
      </c>
      <c r="M1298" t="s">
        <v>19</v>
      </c>
    </row>
    <row r="1299" spans="1:13" x14ac:dyDescent="0.2">
      <c r="A1299" t="s">
        <v>13</v>
      </c>
      <c r="B1299" t="s">
        <v>14</v>
      </c>
      <c r="C1299" t="s">
        <v>15</v>
      </c>
      <c r="D1299" t="s">
        <v>25</v>
      </c>
      <c r="E1299" t="s">
        <v>26</v>
      </c>
      <c r="F1299">
        <v>20230</v>
      </c>
      <c r="G1299" t="s">
        <v>28</v>
      </c>
      <c r="H1299">
        <v>2018</v>
      </c>
      <c r="I1299">
        <v>2</v>
      </c>
      <c r="J1299">
        <v>45278160.600166999</v>
      </c>
      <c r="K1299">
        <v>11340242</v>
      </c>
      <c r="L1299" t="s">
        <v>18</v>
      </c>
      <c r="M1299" t="s">
        <v>19</v>
      </c>
    </row>
    <row r="1300" spans="1:13" x14ac:dyDescent="0.2">
      <c r="A1300" t="s">
        <v>13</v>
      </c>
      <c r="B1300" t="s">
        <v>14</v>
      </c>
      <c r="C1300" t="s">
        <v>15</v>
      </c>
      <c r="D1300" t="s">
        <v>25</v>
      </c>
      <c r="E1300" t="s">
        <v>26</v>
      </c>
      <c r="F1300">
        <v>20230</v>
      </c>
      <c r="G1300" t="s">
        <v>28</v>
      </c>
      <c r="H1300">
        <v>2018</v>
      </c>
      <c r="I1300">
        <v>3</v>
      </c>
      <c r="J1300">
        <v>64672097.602190003</v>
      </c>
      <c r="K1300">
        <v>16550989</v>
      </c>
      <c r="L1300" t="s">
        <v>18</v>
      </c>
      <c r="M1300" t="s">
        <v>19</v>
      </c>
    </row>
    <row r="1301" spans="1:13" x14ac:dyDescent="0.2">
      <c r="A1301" t="s">
        <v>13</v>
      </c>
      <c r="B1301" t="s">
        <v>14</v>
      </c>
      <c r="C1301" t="s">
        <v>15</v>
      </c>
      <c r="D1301" t="s">
        <v>25</v>
      </c>
      <c r="E1301" t="s">
        <v>26</v>
      </c>
      <c r="F1301">
        <v>20230</v>
      </c>
      <c r="G1301" t="s">
        <v>28</v>
      </c>
      <c r="H1301">
        <v>2018</v>
      </c>
      <c r="I1301">
        <v>4</v>
      </c>
      <c r="J1301">
        <v>71517023.636353001</v>
      </c>
      <c r="K1301">
        <v>17497960</v>
      </c>
      <c r="L1301" t="s">
        <v>18</v>
      </c>
      <c r="M1301" t="s">
        <v>19</v>
      </c>
    </row>
    <row r="1302" spans="1:13" x14ac:dyDescent="0.2">
      <c r="A1302" t="s">
        <v>13</v>
      </c>
      <c r="B1302" t="s">
        <v>14</v>
      </c>
      <c r="C1302" t="s">
        <v>15</v>
      </c>
      <c r="D1302" t="s">
        <v>25</v>
      </c>
      <c r="E1302" t="s">
        <v>26</v>
      </c>
      <c r="F1302">
        <v>20230</v>
      </c>
      <c r="G1302" t="s">
        <v>28</v>
      </c>
      <c r="H1302">
        <v>2018</v>
      </c>
      <c r="I1302">
        <v>5</v>
      </c>
      <c r="J1302">
        <v>71472081.773608997</v>
      </c>
      <c r="K1302">
        <v>17124005</v>
      </c>
      <c r="L1302" t="s">
        <v>18</v>
      </c>
      <c r="M1302" t="s">
        <v>19</v>
      </c>
    </row>
    <row r="1303" spans="1:13" x14ac:dyDescent="0.2">
      <c r="A1303" t="s">
        <v>13</v>
      </c>
      <c r="B1303" t="s">
        <v>14</v>
      </c>
      <c r="C1303" t="s">
        <v>15</v>
      </c>
      <c r="D1303" t="s">
        <v>25</v>
      </c>
      <c r="E1303" t="s">
        <v>26</v>
      </c>
      <c r="F1303">
        <v>20230</v>
      </c>
      <c r="G1303" t="s">
        <v>28</v>
      </c>
      <c r="H1303">
        <v>2018</v>
      </c>
      <c r="I1303">
        <v>6</v>
      </c>
      <c r="J1303">
        <v>56643274.173704997</v>
      </c>
      <c r="K1303">
        <v>13475673</v>
      </c>
      <c r="L1303" t="s">
        <v>18</v>
      </c>
      <c r="M1303" t="s">
        <v>19</v>
      </c>
    </row>
    <row r="1304" spans="1:13" x14ac:dyDescent="0.2">
      <c r="A1304" t="s">
        <v>13</v>
      </c>
      <c r="B1304" t="s">
        <v>14</v>
      </c>
      <c r="C1304" t="s">
        <v>15</v>
      </c>
      <c r="D1304" t="s">
        <v>25</v>
      </c>
      <c r="E1304" t="s">
        <v>26</v>
      </c>
      <c r="F1304">
        <v>20230</v>
      </c>
      <c r="G1304" t="s">
        <v>28</v>
      </c>
      <c r="H1304">
        <v>2018</v>
      </c>
      <c r="I1304">
        <v>7</v>
      </c>
      <c r="J1304">
        <v>85465921.216631994</v>
      </c>
      <c r="K1304">
        <v>20379747</v>
      </c>
      <c r="L1304" t="s">
        <v>18</v>
      </c>
      <c r="M1304" t="s">
        <v>19</v>
      </c>
    </row>
    <row r="1305" spans="1:13" x14ac:dyDescent="0.2">
      <c r="A1305" t="s">
        <v>13</v>
      </c>
      <c r="B1305" t="s">
        <v>14</v>
      </c>
      <c r="C1305" t="s">
        <v>15</v>
      </c>
      <c r="D1305" t="s">
        <v>25</v>
      </c>
      <c r="E1305" t="s">
        <v>26</v>
      </c>
      <c r="F1305">
        <v>20230</v>
      </c>
      <c r="G1305" t="s">
        <v>28</v>
      </c>
      <c r="H1305">
        <v>2018</v>
      </c>
      <c r="I1305">
        <v>8</v>
      </c>
      <c r="J1305">
        <v>64971580.184961997</v>
      </c>
      <c r="K1305">
        <v>15391632</v>
      </c>
      <c r="L1305" t="s">
        <v>18</v>
      </c>
      <c r="M1305" t="s">
        <v>19</v>
      </c>
    </row>
    <row r="1306" spans="1:13" x14ac:dyDescent="0.2">
      <c r="A1306" t="s">
        <v>13</v>
      </c>
      <c r="B1306" t="s">
        <v>14</v>
      </c>
      <c r="C1306" t="s">
        <v>15</v>
      </c>
      <c r="D1306" t="s">
        <v>25</v>
      </c>
      <c r="E1306" t="s">
        <v>26</v>
      </c>
      <c r="F1306">
        <v>20230</v>
      </c>
      <c r="G1306" t="s">
        <v>28</v>
      </c>
      <c r="H1306">
        <v>2018</v>
      </c>
      <c r="I1306">
        <v>9</v>
      </c>
      <c r="J1306">
        <v>71518581.162453994</v>
      </c>
      <c r="K1306">
        <v>17200875</v>
      </c>
      <c r="L1306" t="s">
        <v>18</v>
      </c>
      <c r="M1306" t="s">
        <v>19</v>
      </c>
    </row>
    <row r="1307" spans="1:13" x14ac:dyDescent="0.2">
      <c r="A1307" t="s">
        <v>13</v>
      </c>
      <c r="B1307" t="s">
        <v>14</v>
      </c>
      <c r="C1307" t="s">
        <v>15</v>
      </c>
      <c r="D1307" t="s">
        <v>25</v>
      </c>
      <c r="E1307" t="s">
        <v>26</v>
      </c>
      <c r="F1307">
        <v>20230</v>
      </c>
      <c r="G1307" t="s">
        <v>28</v>
      </c>
      <c r="H1307">
        <v>2018</v>
      </c>
      <c r="I1307">
        <v>10</v>
      </c>
      <c r="J1307">
        <v>56639904.614724003</v>
      </c>
      <c r="K1307">
        <v>14047129</v>
      </c>
      <c r="L1307" t="s">
        <v>18</v>
      </c>
      <c r="M1307" t="s">
        <v>19</v>
      </c>
    </row>
    <row r="1308" spans="1:13" x14ac:dyDescent="0.2">
      <c r="A1308" t="s">
        <v>13</v>
      </c>
      <c r="B1308" t="s">
        <v>14</v>
      </c>
      <c r="C1308" t="s">
        <v>15</v>
      </c>
      <c r="D1308" t="s">
        <v>25</v>
      </c>
      <c r="E1308" t="s">
        <v>26</v>
      </c>
      <c r="F1308">
        <v>20230</v>
      </c>
      <c r="G1308" t="s">
        <v>28</v>
      </c>
      <c r="H1308">
        <v>2018</v>
      </c>
      <c r="I1308">
        <v>11</v>
      </c>
      <c r="J1308">
        <v>60595907.815560997</v>
      </c>
      <c r="K1308">
        <v>15016093</v>
      </c>
      <c r="L1308" t="s">
        <v>18</v>
      </c>
      <c r="M1308" t="s">
        <v>19</v>
      </c>
    </row>
    <row r="1309" spans="1:13" x14ac:dyDescent="0.2">
      <c r="A1309" t="s">
        <v>13</v>
      </c>
      <c r="B1309" t="s">
        <v>14</v>
      </c>
      <c r="C1309" t="s">
        <v>15</v>
      </c>
      <c r="D1309" t="s">
        <v>25</v>
      </c>
      <c r="E1309" t="s">
        <v>26</v>
      </c>
      <c r="F1309">
        <v>20230</v>
      </c>
      <c r="G1309" t="s">
        <v>28</v>
      </c>
      <c r="H1309">
        <v>2018</v>
      </c>
      <c r="I1309">
        <v>12</v>
      </c>
      <c r="J1309">
        <v>60530118.699386999</v>
      </c>
      <c r="K1309">
        <v>14905591</v>
      </c>
      <c r="L1309" t="s">
        <v>18</v>
      </c>
      <c r="M1309" t="s">
        <v>19</v>
      </c>
    </row>
    <row r="1310" spans="1:13" x14ac:dyDescent="0.2">
      <c r="A1310" t="s">
        <v>13</v>
      </c>
      <c r="B1310" t="s">
        <v>14</v>
      </c>
      <c r="C1310" t="s">
        <v>15</v>
      </c>
      <c r="D1310" t="s">
        <v>25</v>
      </c>
      <c r="E1310" t="s">
        <v>26</v>
      </c>
      <c r="F1310">
        <v>20230</v>
      </c>
      <c r="G1310" t="s">
        <v>28</v>
      </c>
      <c r="H1310">
        <v>2019</v>
      </c>
      <c r="I1310">
        <v>1</v>
      </c>
      <c r="J1310">
        <v>71244184.81927</v>
      </c>
      <c r="K1310">
        <v>17770947</v>
      </c>
      <c r="L1310" t="s">
        <v>18</v>
      </c>
      <c r="M1310" t="s">
        <v>19</v>
      </c>
    </row>
    <row r="1311" spans="1:13" x14ac:dyDescent="0.2">
      <c r="A1311" t="s">
        <v>13</v>
      </c>
      <c r="B1311" t="s">
        <v>14</v>
      </c>
      <c r="C1311" t="s">
        <v>15</v>
      </c>
      <c r="D1311" t="s">
        <v>25</v>
      </c>
      <c r="E1311" t="s">
        <v>26</v>
      </c>
      <c r="F1311">
        <v>20230</v>
      </c>
      <c r="G1311" t="s">
        <v>28</v>
      </c>
      <c r="H1311">
        <v>2019</v>
      </c>
      <c r="I1311">
        <v>2</v>
      </c>
      <c r="J1311">
        <v>37076475.914525002</v>
      </c>
      <c r="K1311">
        <v>9268267</v>
      </c>
      <c r="L1311" t="s">
        <v>18</v>
      </c>
      <c r="M1311" t="s">
        <v>19</v>
      </c>
    </row>
    <row r="1312" spans="1:13" x14ac:dyDescent="0.2">
      <c r="A1312" t="s">
        <v>13</v>
      </c>
      <c r="B1312" t="s">
        <v>14</v>
      </c>
      <c r="C1312" t="s">
        <v>15</v>
      </c>
      <c r="D1312" t="s">
        <v>25</v>
      </c>
      <c r="E1312" t="s">
        <v>26</v>
      </c>
      <c r="F1312">
        <v>20230</v>
      </c>
      <c r="G1312" t="s">
        <v>28</v>
      </c>
      <c r="H1312">
        <v>2019</v>
      </c>
      <c r="I1312">
        <v>3</v>
      </c>
      <c r="J1312">
        <v>36585474.918641001</v>
      </c>
      <c r="K1312">
        <v>9070032</v>
      </c>
      <c r="L1312" t="s">
        <v>18</v>
      </c>
      <c r="M1312" t="s">
        <v>19</v>
      </c>
    </row>
    <row r="1313" spans="1:13" x14ac:dyDescent="0.2">
      <c r="A1313" t="s">
        <v>13</v>
      </c>
      <c r="B1313" t="s">
        <v>14</v>
      </c>
      <c r="C1313" t="s">
        <v>15</v>
      </c>
      <c r="D1313" t="s">
        <v>25</v>
      </c>
      <c r="E1313" t="s">
        <v>26</v>
      </c>
      <c r="F1313">
        <v>20230</v>
      </c>
      <c r="G1313" t="s">
        <v>28</v>
      </c>
      <c r="H1313">
        <v>2019</v>
      </c>
      <c r="I1313">
        <v>4</v>
      </c>
      <c r="J1313">
        <v>78072023.460831001</v>
      </c>
      <c r="K1313">
        <v>19336316</v>
      </c>
      <c r="L1313" t="s">
        <v>18</v>
      </c>
      <c r="M1313" t="s">
        <v>19</v>
      </c>
    </row>
    <row r="1314" spans="1:13" x14ac:dyDescent="0.2">
      <c r="A1314" t="s">
        <v>13</v>
      </c>
      <c r="B1314" t="s">
        <v>14</v>
      </c>
      <c r="C1314" t="s">
        <v>15</v>
      </c>
      <c r="D1314" t="s">
        <v>25</v>
      </c>
      <c r="E1314" t="s">
        <v>26</v>
      </c>
      <c r="F1314">
        <v>20230</v>
      </c>
      <c r="G1314" t="s">
        <v>28</v>
      </c>
      <c r="H1314">
        <v>2019</v>
      </c>
      <c r="I1314">
        <v>5</v>
      </c>
      <c r="J1314">
        <v>53919919.178986996</v>
      </c>
      <c r="K1314">
        <v>13049247</v>
      </c>
      <c r="L1314" t="s">
        <v>18</v>
      </c>
      <c r="M1314" t="s">
        <v>19</v>
      </c>
    </row>
    <row r="1315" spans="1:13" x14ac:dyDescent="0.2">
      <c r="A1315" t="s">
        <v>13</v>
      </c>
      <c r="B1315" t="s">
        <v>14</v>
      </c>
      <c r="C1315" t="s">
        <v>15</v>
      </c>
      <c r="D1315" t="s">
        <v>25</v>
      </c>
      <c r="E1315" t="s">
        <v>26</v>
      </c>
      <c r="F1315">
        <v>20230</v>
      </c>
      <c r="G1315" t="s">
        <v>28</v>
      </c>
      <c r="H1315">
        <v>2019</v>
      </c>
      <c r="I1315">
        <v>6</v>
      </c>
      <c r="J1315">
        <v>52483387.851223998</v>
      </c>
      <c r="K1315">
        <v>12323843</v>
      </c>
      <c r="L1315" t="s">
        <v>18</v>
      </c>
      <c r="M1315" t="s">
        <v>19</v>
      </c>
    </row>
    <row r="1316" spans="1:13" x14ac:dyDescent="0.2">
      <c r="A1316" t="s">
        <v>13</v>
      </c>
      <c r="B1316" t="s">
        <v>14</v>
      </c>
      <c r="C1316" t="s">
        <v>15</v>
      </c>
      <c r="D1316" t="s">
        <v>25</v>
      </c>
      <c r="E1316" t="s">
        <v>26</v>
      </c>
      <c r="F1316">
        <v>20230</v>
      </c>
      <c r="G1316" t="s">
        <v>28</v>
      </c>
      <c r="H1316">
        <v>2019</v>
      </c>
      <c r="I1316">
        <v>7</v>
      </c>
      <c r="J1316">
        <v>75571863.133321002</v>
      </c>
      <c r="K1316">
        <v>17536996</v>
      </c>
      <c r="L1316" t="s">
        <v>18</v>
      </c>
      <c r="M1316" t="s">
        <v>19</v>
      </c>
    </row>
    <row r="1317" spans="1:13" x14ac:dyDescent="0.2">
      <c r="A1317" t="s">
        <v>13</v>
      </c>
      <c r="B1317" t="s">
        <v>14</v>
      </c>
      <c r="C1317" t="s">
        <v>15</v>
      </c>
      <c r="D1317" t="s">
        <v>25</v>
      </c>
      <c r="E1317" t="s">
        <v>26</v>
      </c>
      <c r="F1317">
        <v>20230</v>
      </c>
      <c r="G1317" t="s">
        <v>28</v>
      </c>
      <c r="H1317">
        <v>2019</v>
      </c>
      <c r="I1317">
        <v>8</v>
      </c>
      <c r="J1317">
        <v>58168532.215322003</v>
      </c>
      <c r="K1317">
        <v>13250650</v>
      </c>
      <c r="L1317" t="s">
        <v>18</v>
      </c>
      <c r="M1317" t="s">
        <v>19</v>
      </c>
    </row>
    <row r="1318" spans="1:13" x14ac:dyDescent="0.2">
      <c r="A1318" t="s">
        <v>13</v>
      </c>
      <c r="B1318" t="s">
        <v>14</v>
      </c>
      <c r="C1318" t="s">
        <v>15</v>
      </c>
      <c r="D1318" t="s">
        <v>25</v>
      </c>
      <c r="E1318" t="s">
        <v>26</v>
      </c>
      <c r="F1318">
        <v>20230</v>
      </c>
      <c r="G1318" t="s">
        <v>28</v>
      </c>
      <c r="H1318">
        <v>2019</v>
      </c>
      <c r="I1318">
        <v>9</v>
      </c>
      <c r="J1318">
        <v>62380435.186907001</v>
      </c>
      <c r="K1318">
        <v>14510553</v>
      </c>
      <c r="L1318" t="s">
        <v>18</v>
      </c>
      <c r="M1318" t="s">
        <v>19</v>
      </c>
    </row>
    <row r="1319" spans="1:13" x14ac:dyDescent="0.2">
      <c r="A1319" t="s">
        <v>13</v>
      </c>
      <c r="B1319" t="s">
        <v>14</v>
      </c>
      <c r="C1319" t="s">
        <v>15</v>
      </c>
      <c r="D1319" t="s">
        <v>25</v>
      </c>
      <c r="E1319" t="s">
        <v>26</v>
      </c>
      <c r="F1319">
        <v>20230</v>
      </c>
      <c r="G1319" t="s">
        <v>28</v>
      </c>
      <c r="H1319">
        <v>2019</v>
      </c>
      <c r="I1319">
        <v>10</v>
      </c>
      <c r="J1319">
        <v>68280622.322834998</v>
      </c>
      <c r="K1319">
        <v>15755823</v>
      </c>
      <c r="L1319" t="s">
        <v>18</v>
      </c>
      <c r="M1319" t="s">
        <v>19</v>
      </c>
    </row>
    <row r="1320" spans="1:13" x14ac:dyDescent="0.2">
      <c r="A1320" t="s">
        <v>13</v>
      </c>
      <c r="B1320" t="s">
        <v>14</v>
      </c>
      <c r="C1320" t="s">
        <v>15</v>
      </c>
      <c r="D1320" t="s">
        <v>25</v>
      </c>
      <c r="E1320" t="s">
        <v>26</v>
      </c>
      <c r="F1320">
        <v>20230</v>
      </c>
      <c r="G1320" t="s">
        <v>28</v>
      </c>
      <c r="H1320">
        <v>2019</v>
      </c>
      <c r="I1320">
        <v>11</v>
      </c>
      <c r="J1320">
        <v>59087057.530964002</v>
      </c>
      <c r="K1320">
        <v>13624090</v>
      </c>
      <c r="L1320" t="s">
        <v>18</v>
      </c>
      <c r="M1320" t="s">
        <v>19</v>
      </c>
    </row>
    <row r="1321" spans="1:13" x14ac:dyDescent="0.2">
      <c r="A1321" t="s">
        <v>13</v>
      </c>
      <c r="B1321" t="s">
        <v>14</v>
      </c>
      <c r="C1321" t="s">
        <v>15</v>
      </c>
      <c r="D1321" t="s">
        <v>25</v>
      </c>
      <c r="E1321" t="s">
        <v>26</v>
      </c>
      <c r="F1321">
        <v>20230</v>
      </c>
      <c r="G1321" t="s">
        <v>28</v>
      </c>
      <c r="H1321">
        <v>2019</v>
      </c>
      <c r="I1321">
        <v>12</v>
      </c>
      <c r="J1321">
        <v>59076617.079585999</v>
      </c>
      <c r="K1321">
        <v>12735874</v>
      </c>
      <c r="L1321" t="s">
        <v>18</v>
      </c>
      <c r="M1321" t="s">
        <v>19</v>
      </c>
    </row>
    <row r="1322" spans="1:13" x14ac:dyDescent="0.2">
      <c r="A1322" t="s">
        <v>13</v>
      </c>
      <c r="B1322" t="s">
        <v>14</v>
      </c>
      <c r="C1322" t="s">
        <v>15</v>
      </c>
      <c r="D1322" t="s">
        <v>25</v>
      </c>
      <c r="E1322" t="s">
        <v>26</v>
      </c>
      <c r="F1322">
        <v>20230</v>
      </c>
      <c r="G1322" t="s">
        <v>28</v>
      </c>
      <c r="H1322">
        <v>2020</v>
      </c>
      <c r="I1322">
        <v>1</v>
      </c>
      <c r="J1322">
        <v>55050175.396530002</v>
      </c>
      <c r="K1322">
        <v>11380005</v>
      </c>
      <c r="L1322" t="s">
        <v>18</v>
      </c>
      <c r="M1322" t="s">
        <v>19</v>
      </c>
    </row>
    <row r="1323" spans="1:13" x14ac:dyDescent="0.2">
      <c r="A1323" t="s">
        <v>13</v>
      </c>
      <c r="B1323" t="s">
        <v>14</v>
      </c>
      <c r="C1323" t="s">
        <v>15</v>
      </c>
      <c r="D1323" t="s">
        <v>25</v>
      </c>
      <c r="E1323" t="s">
        <v>26</v>
      </c>
      <c r="F1323">
        <v>20230</v>
      </c>
      <c r="G1323" t="s">
        <v>28</v>
      </c>
      <c r="H1323">
        <v>2020</v>
      </c>
      <c r="I1323">
        <v>2</v>
      </c>
      <c r="J1323">
        <v>48169018.308725998</v>
      </c>
      <c r="K1323">
        <v>10136043</v>
      </c>
      <c r="L1323" t="s">
        <v>18</v>
      </c>
      <c r="M1323" t="s">
        <v>19</v>
      </c>
    </row>
    <row r="1324" spans="1:13" x14ac:dyDescent="0.2">
      <c r="A1324" t="s">
        <v>13</v>
      </c>
      <c r="B1324" t="s">
        <v>14</v>
      </c>
      <c r="C1324" t="s">
        <v>15</v>
      </c>
      <c r="D1324" t="s">
        <v>25</v>
      </c>
      <c r="E1324" t="s">
        <v>26</v>
      </c>
      <c r="F1324">
        <v>20230</v>
      </c>
      <c r="G1324" t="s">
        <v>28</v>
      </c>
      <c r="H1324">
        <v>2020</v>
      </c>
      <c r="I1324">
        <v>3</v>
      </c>
      <c r="J1324">
        <v>54379129.039178997</v>
      </c>
      <c r="K1324">
        <v>12086845</v>
      </c>
      <c r="L1324" t="s">
        <v>18</v>
      </c>
      <c r="M1324" t="s">
        <v>19</v>
      </c>
    </row>
    <row r="1325" spans="1:13" x14ac:dyDescent="0.2">
      <c r="A1325" t="s">
        <v>13</v>
      </c>
      <c r="B1325" t="s">
        <v>14</v>
      </c>
      <c r="C1325" t="s">
        <v>15</v>
      </c>
      <c r="D1325" t="s">
        <v>25</v>
      </c>
      <c r="E1325" t="s">
        <v>26</v>
      </c>
      <c r="F1325">
        <v>20230</v>
      </c>
      <c r="G1325" t="s">
        <v>28</v>
      </c>
      <c r="H1325">
        <v>2020</v>
      </c>
      <c r="I1325">
        <v>4</v>
      </c>
      <c r="J1325">
        <v>68441236.474207997</v>
      </c>
      <c r="K1325">
        <v>15742725</v>
      </c>
      <c r="L1325" t="s">
        <v>18</v>
      </c>
      <c r="M1325" t="s">
        <v>19</v>
      </c>
    </row>
    <row r="1326" spans="1:13" x14ac:dyDescent="0.2">
      <c r="A1326" t="s">
        <v>13</v>
      </c>
      <c r="B1326" t="s">
        <v>14</v>
      </c>
      <c r="C1326" t="s">
        <v>15</v>
      </c>
      <c r="D1326" t="s">
        <v>25</v>
      </c>
      <c r="E1326" t="s">
        <v>26</v>
      </c>
      <c r="F1326">
        <v>20230</v>
      </c>
      <c r="G1326" t="s">
        <v>28</v>
      </c>
      <c r="H1326">
        <v>2020</v>
      </c>
      <c r="I1326">
        <v>5</v>
      </c>
      <c r="J1326">
        <v>55281772.388058998</v>
      </c>
      <c r="K1326">
        <v>13601152</v>
      </c>
      <c r="L1326" t="s">
        <v>18</v>
      </c>
      <c r="M1326" t="s">
        <v>19</v>
      </c>
    </row>
    <row r="1327" spans="1:13" x14ac:dyDescent="0.2">
      <c r="A1327" t="s">
        <v>13</v>
      </c>
      <c r="B1327" t="s">
        <v>14</v>
      </c>
      <c r="C1327" t="s">
        <v>15</v>
      </c>
      <c r="D1327" t="s">
        <v>25</v>
      </c>
      <c r="E1327" t="s">
        <v>26</v>
      </c>
      <c r="F1327">
        <v>20230</v>
      </c>
      <c r="G1327" t="s">
        <v>28</v>
      </c>
      <c r="H1327">
        <v>2020</v>
      </c>
      <c r="I1327">
        <v>6</v>
      </c>
      <c r="J1327">
        <v>57212641.594672002</v>
      </c>
      <c r="K1327">
        <v>13608747</v>
      </c>
      <c r="L1327" t="s">
        <v>18</v>
      </c>
      <c r="M1327" t="s">
        <v>19</v>
      </c>
    </row>
    <row r="1328" spans="1:13" x14ac:dyDescent="0.2">
      <c r="A1328" t="s">
        <v>13</v>
      </c>
      <c r="B1328" t="s">
        <v>14</v>
      </c>
      <c r="C1328" t="s">
        <v>15</v>
      </c>
      <c r="D1328" t="s">
        <v>25</v>
      </c>
      <c r="E1328" t="s">
        <v>26</v>
      </c>
      <c r="F1328">
        <v>20230</v>
      </c>
      <c r="G1328" t="s">
        <v>28</v>
      </c>
      <c r="H1328">
        <v>2020</v>
      </c>
      <c r="I1328">
        <v>7</v>
      </c>
      <c r="J1328">
        <v>52156600.282334998</v>
      </c>
      <c r="K1328">
        <v>12043888</v>
      </c>
      <c r="L1328" t="s">
        <v>18</v>
      </c>
      <c r="M1328" t="s">
        <v>19</v>
      </c>
    </row>
    <row r="1329" spans="1:13" x14ac:dyDescent="0.2">
      <c r="A1329" t="s">
        <v>13</v>
      </c>
      <c r="B1329" t="s">
        <v>14</v>
      </c>
      <c r="C1329" t="s">
        <v>15</v>
      </c>
      <c r="D1329" t="s">
        <v>25</v>
      </c>
      <c r="E1329" t="s">
        <v>26</v>
      </c>
      <c r="F1329">
        <v>20230</v>
      </c>
      <c r="G1329" t="s">
        <v>28</v>
      </c>
      <c r="H1329">
        <v>2020</v>
      </c>
      <c r="I1329">
        <v>8</v>
      </c>
      <c r="J1329">
        <v>53158294.886754997</v>
      </c>
      <c r="K1329">
        <v>12160496</v>
      </c>
      <c r="L1329" t="s">
        <v>18</v>
      </c>
      <c r="M1329" t="s">
        <v>19</v>
      </c>
    </row>
    <row r="1330" spans="1:13" x14ac:dyDescent="0.2">
      <c r="A1330" t="s">
        <v>13</v>
      </c>
      <c r="B1330" t="s">
        <v>14</v>
      </c>
      <c r="C1330" t="s">
        <v>15</v>
      </c>
      <c r="D1330" t="s">
        <v>25</v>
      </c>
      <c r="E1330" t="s">
        <v>26</v>
      </c>
      <c r="F1330">
        <v>20230</v>
      </c>
      <c r="G1330" t="s">
        <v>28</v>
      </c>
      <c r="H1330">
        <v>2020</v>
      </c>
      <c r="I1330">
        <v>9</v>
      </c>
      <c r="J1330">
        <v>49455558.817679003</v>
      </c>
      <c r="K1330">
        <v>11500363</v>
      </c>
      <c r="L1330" t="s">
        <v>18</v>
      </c>
      <c r="M1330" t="s">
        <v>19</v>
      </c>
    </row>
    <row r="1331" spans="1:13" x14ac:dyDescent="0.2">
      <c r="A1331" t="s">
        <v>13</v>
      </c>
      <c r="B1331" t="s">
        <v>14</v>
      </c>
      <c r="C1331" t="s">
        <v>15</v>
      </c>
      <c r="D1331" t="s">
        <v>25</v>
      </c>
      <c r="E1331" t="s">
        <v>26</v>
      </c>
      <c r="F1331">
        <v>20230</v>
      </c>
      <c r="G1331" t="s">
        <v>28</v>
      </c>
      <c r="H1331">
        <v>2020</v>
      </c>
      <c r="I1331">
        <v>10</v>
      </c>
      <c r="J1331">
        <v>52144407.111524999</v>
      </c>
      <c r="K1331">
        <v>11818387</v>
      </c>
      <c r="L1331" t="s">
        <v>18</v>
      </c>
      <c r="M1331" t="s">
        <v>19</v>
      </c>
    </row>
    <row r="1332" spans="1:13" x14ac:dyDescent="0.2">
      <c r="A1332" t="s">
        <v>13</v>
      </c>
      <c r="B1332" t="s">
        <v>14</v>
      </c>
      <c r="C1332" t="s">
        <v>15</v>
      </c>
      <c r="D1332" t="s">
        <v>25</v>
      </c>
      <c r="E1332" t="s">
        <v>26</v>
      </c>
      <c r="F1332">
        <v>20230</v>
      </c>
      <c r="G1332" t="s">
        <v>28</v>
      </c>
      <c r="H1332">
        <v>2020</v>
      </c>
      <c r="I1332">
        <v>11</v>
      </c>
      <c r="J1332">
        <v>50777770.647500001</v>
      </c>
      <c r="K1332">
        <v>12156606</v>
      </c>
      <c r="L1332" t="s">
        <v>18</v>
      </c>
      <c r="M1332" t="s">
        <v>19</v>
      </c>
    </row>
    <row r="1333" spans="1:13" x14ac:dyDescent="0.2">
      <c r="A1333" t="s">
        <v>13</v>
      </c>
      <c r="B1333" t="s">
        <v>14</v>
      </c>
      <c r="C1333" t="s">
        <v>15</v>
      </c>
      <c r="D1333" t="s">
        <v>25</v>
      </c>
      <c r="E1333" t="s">
        <v>26</v>
      </c>
      <c r="F1333">
        <v>20230</v>
      </c>
      <c r="G1333" t="s">
        <v>28</v>
      </c>
      <c r="H1333">
        <v>2020</v>
      </c>
      <c r="I1333">
        <v>12</v>
      </c>
      <c r="J1333">
        <v>53348343.661363997</v>
      </c>
      <c r="K1333">
        <v>12289917</v>
      </c>
      <c r="L1333" t="s">
        <v>18</v>
      </c>
      <c r="M1333" t="s">
        <v>19</v>
      </c>
    </row>
    <row r="1334" spans="1:13" x14ac:dyDescent="0.2">
      <c r="A1334" t="s">
        <v>13</v>
      </c>
      <c r="B1334" t="s">
        <v>14</v>
      </c>
      <c r="C1334" t="s">
        <v>15</v>
      </c>
      <c r="D1334" t="s">
        <v>25</v>
      </c>
      <c r="E1334" t="s">
        <v>26</v>
      </c>
      <c r="F1334">
        <v>20230</v>
      </c>
      <c r="G1334" t="s">
        <v>28</v>
      </c>
      <c r="H1334">
        <v>2021</v>
      </c>
      <c r="I1334">
        <v>1</v>
      </c>
      <c r="J1334">
        <v>50527949.682189003</v>
      </c>
      <c r="K1334">
        <v>11790064</v>
      </c>
      <c r="L1334" t="s">
        <v>18</v>
      </c>
      <c r="M1334" t="s">
        <v>19</v>
      </c>
    </row>
    <row r="1335" spans="1:13" x14ac:dyDescent="0.2">
      <c r="A1335" t="s">
        <v>13</v>
      </c>
      <c r="B1335" t="s">
        <v>14</v>
      </c>
      <c r="C1335" t="s">
        <v>15</v>
      </c>
      <c r="D1335" t="s">
        <v>25</v>
      </c>
      <c r="E1335" t="s">
        <v>26</v>
      </c>
      <c r="F1335">
        <v>20230</v>
      </c>
      <c r="G1335" t="s">
        <v>28</v>
      </c>
      <c r="H1335">
        <v>2021</v>
      </c>
      <c r="I1335">
        <v>2</v>
      </c>
      <c r="J1335">
        <v>34082535.723978996</v>
      </c>
      <c r="K1335">
        <v>8296843</v>
      </c>
      <c r="L1335" t="s">
        <v>18</v>
      </c>
      <c r="M1335" t="s">
        <v>19</v>
      </c>
    </row>
    <row r="1336" spans="1:13" x14ac:dyDescent="0.2">
      <c r="A1336" t="s">
        <v>13</v>
      </c>
      <c r="B1336" t="s">
        <v>14</v>
      </c>
      <c r="C1336" t="s">
        <v>15</v>
      </c>
      <c r="D1336" t="s">
        <v>25</v>
      </c>
      <c r="E1336" t="s">
        <v>26</v>
      </c>
      <c r="F1336">
        <v>20230</v>
      </c>
      <c r="G1336" t="s">
        <v>28</v>
      </c>
      <c r="H1336">
        <v>2021</v>
      </c>
      <c r="I1336">
        <v>3</v>
      </c>
      <c r="J1336">
        <v>37614902.055306002</v>
      </c>
      <c r="K1336">
        <v>9470310</v>
      </c>
      <c r="L1336" t="s">
        <v>18</v>
      </c>
      <c r="M1336" t="s">
        <v>19</v>
      </c>
    </row>
    <row r="1337" spans="1:13" x14ac:dyDescent="0.2">
      <c r="A1337" t="s">
        <v>13</v>
      </c>
      <c r="B1337" t="s">
        <v>14</v>
      </c>
      <c r="C1337" t="s">
        <v>15</v>
      </c>
      <c r="D1337" t="s">
        <v>25</v>
      </c>
      <c r="E1337" t="s">
        <v>26</v>
      </c>
      <c r="F1337">
        <v>20230</v>
      </c>
      <c r="G1337" t="s">
        <v>28</v>
      </c>
      <c r="H1337">
        <v>2021</v>
      </c>
      <c r="I1337">
        <v>4</v>
      </c>
      <c r="J1337">
        <v>62883694.271605</v>
      </c>
      <c r="K1337">
        <v>14695699</v>
      </c>
      <c r="L1337" t="s">
        <v>18</v>
      </c>
      <c r="M1337" t="s">
        <v>19</v>
      </c>
    </row>
    <row r="1338" spans="1:13" x14ac:dyDescent="0.2">
      <c r="A1338" t="s">
        <v>13</v>
      </c>
      <c r="B1338" t="s">
        <v>14</v>
      </c>
      <c r="C1338" t="s">
        <v>15</v>
      </c>
      <c r="D1338" t="s">
        <v>25</v>
      </c>
      <c r="E1338" t="s">
        <v>26</v>
      </c>
      <c r="F1338">
        <v>20230</v>
      </c>
      <c r="G1338" t="s">
        <v>28</v>
      </c>
      <c r="H1338">
        <v>2021</v>
      </c>
      <c r="I1338">
        <v>5</v>
      </c>
      <c r="J1338">
        <v>53085224.356624</v>
      </c>
      <c r="K1338">
        <v>11982345</v>
      </c>
      <c r="L1338" t="s">
        <v>18</v>
      </c>
      <c r="M1338" t="s">
        <v>19</v>
      </c>
    </row>
    <row r="1339" spans="1:13" x14ac:dyDescent="0.2">
      <c r="A1339" t="s">
        <v>13</v>
      </c>
      <c r="B1339" t="s">
        <v>14</v>
      </c>
      <c r="C1339" t="s">
        <v>15</v>
      </c>
      <c r="D1339" t="s">
        <v>25</v>
      </c>
      <c r="E1339" t="s">
        <v>26</v>
      </c>
      <c r="F1339">
        <v>20230</v>
      </c>
      <c r="G1339" t="s">
        <v>28</v>
      </c>
      <c r="H1339">
        <v>2021</v>
      </c>
      <c r="I1339">
        <v>6</v>
      </c>
      <c r="J1339">
        <v>55281756.977057002</v>
      </c>
      <c r="K1339">
        <v>12379569</v>
      </c>
      <c r="L1339" t="s">
        <v>18</v>
      </c>
      <c r="M1339" t="s">
        <v>19</v>
      </c>
    </row>
    <row r="1340" spans="1:13" x14ac:dyDescent="0.2">
      <c r="A1340" t="s">
        <v>13</v>
      </c>
      <c r="B1340" t="s">
        <v>14</v>
      </c>
      <c r="C1340" t="s">
        <v>15</v>
      </c>
      <c r="D1340" t="s">
        <v>25</v>
      </c>
      <c r="E1340" t="s">
        <v>26</v>
      </c>
      <c r="F1340">
        <v>20230</v>
      </c>
      <c r="G1340" t="s">
        <v>28</v>
      </c>
      <c r="H1340">
        <v>2021</v>
      </c>
      <c r="I1340">
        <v>7</v>
      </c>
      <c r="J1340">
        <v>52817565.415740997</v>
      </c>
      <c r="K1340">
        <v>11275964</v>
      </c>
      <c r="L1340" t="s">
        <v>18</v>
      </c>
      <c r="M1340" t="s">
        <v>19</v>
      </c>
    </row>
    <row r="1341" spans="1:13" x14ac:dyDescent="0.2">
      <c r="A1341" t="s">
        <v>13</v>
      </c>
      <c r="B1341" t="s">
        <v>14</v>
      </c>
      <c r="C1341" t="s">
        <v>15</v>
      </c>
      <c r="D1341" t="s">
        <v>25</v>
      </c>
      <c r="E1341" t="s">
        <v>26</v>
      </c>
      <c r="F1341">
        <v>20230</v>
      </c>
      <c r="G1341" t="s">
        <v>28</v>
      </c>
      <c r="H1341">
        <v>2021</v>
      </c>
      <c r="I1341">
        <v>8</v>
      </c>
      <c r="J1341">
        <v>59120349.340526</v>
      </c>
      <c r="K1341">
        <v>12069880</v>
      </c>
      <c r="L1341" t="s">
        <v>18</v>
      </c>
      <c r="M1341" t="s">
        <v>19</v>
      </c>
    </row>
    <row r="1342" spans="1:13" x14ac:dyDescent="0.2">
      <c r="A1342" t="s">
        <v>13</v>
      </c>
      <c r="B1342" t="s">
        <v>14</v>
      </c>
      <c r="C1342" t="s">
        <v>15</v>
      </c>
      <c r="D1342" t="s">
        <v>25</v>
      </c>
      <c r="E1342" t="s">
        <v>26</v>
      </c>
      <c r="F1342">
        <v>20230</v>
      </c>
      <c r="G1342" t="s">
        <v>28</v>
      </c>
      <c r="H1342">
        <v>2021</v>
      </c>
      <c r="I1342">
        <v>9</v>
      </c>
      <c r="J1342">
        <v>48938952.986992002</v>
      </c>
      <c r="K1342">
        <v>9507917</v>
      </c>
      <c r="L1342" t="s">
        <v>18</v>
      </c>
      <c r="M1342" t="s">
        <v>19</v>
      </c>
    </row>
    <row r="1343" spans="1:13" x14ac:dyDescent="0.2">
      <c r="A1343" t="s">
        <v>13</v>
      </c>
      <c r="B1343" t="s">
        <v>14</v>
      </c>
      <c r="C1343" t="s">
        <v>15</v>
      </c>
      <c r="D1343" t="s">
        <v>25</v>
      </c>
      <c r="E1343" t="s">
        <v>26</v>
      </c>
      <c r="F1343">
        <v>20230</v>
      </c>
      <c r="G1343" t="s">
        <v>28</v>
      </c>
      <c r="H1343">
        <v>2021</v>
      </c>
      <c r="I1343">
        <v>10</v>
      </c>
      <c r="J1343">
        <v>83114748.301604003</v>
      </c>
      <c r="K1343">
        <v>16402239</v>
      </c>
      <c r="L1343" t="s">
        <v>18</v>
      </c>
      <c r="M1343" t="s">
        <v>19</v>
      </c>
    </row>
    <row r="1344" spans="1:13" x14ac:dyDescent="0.2">
      <c r="A1344" t="s">
        <v>13</v>
      </c>
      <c r="B1344" t="s">
        <v>14</v>
      </c>
      <c r="C1344" t="s">
        <v>15</v>
      </c>
      <c r="D1344" t="s">
        <v>25</v>
      </c>
      <c r="E1344" t="s">
        <v>26</v>
      </c>
      <c r="F1344">
        <v>20230</v>
      </c>
      <c r="G1344" t="s">
        <v>28</v>
      </c>
      <c r="H1344">
        <v>2021</v>
      </c>
      <c r="I1344">
        <v>11</v>
      </c>
      <c r="J1344">
        <v>58596806.036940999</v>
      </c>
      <c r="K1344">
        <v>11245547</v>
      </c>
      <c r="L1344" t="s">
        <v>18</v>
      </c>
      <c r="M1344" t="s">
        <v>19</v>
      </c>
    </row>
    <row r="1345" spans="1:13" x14ac:dyDescent="0.2">
      <c r="A1345" t="s">
        <v>13</v>
      </c>
      <c r="B1345" t="s">
        <v>14</v>
      </c>
      <c r="C1345" t="s">
        <v>15</v>
      </c>
      <c r="D1345" t="s">
        <v>25</v>
      </c>
      <c r="E1345" t="s">
        <v>26</v>
      </c>
      <c r="F1345">
        <v>20230</v>
      </c>
      <c r="G1345" t="s">
        <v>28</v>
      </c>
      <c r="H1345">
        <v>2021</v>
      </c>
      <c r="I1345">
        <v>12</v>
      </c>
      <c r="J1345">
        <v>54815620.088744998</v>
      </c>
      <c r="K1345">
        <v>10237199</v>
      </c>
      <c r="L1345" t="s">
        <v>18</v>
      </c>
      <c r="M1345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2ED44-0B3F-B94C-B6F3-08765210F95F}">
  <dimension ref="A1:V169"/>
  <sheetViews>
    <sheetView workbookViewId="0">
      <selection sqref="A1:XFD1048576"/>
    </sheetView>
  </sheetViews>
  <sheetFormatPr baseColWidth="10" defaultRowHeight="16" x14ac:dyDescent="0.2"/>
  <sheetData>
    <row r="1" spans="1:22" x14ac:dyDescent="0.2">
      <c r="A1" t="s">
        <v>7</v>
      </c>
      <c r="B1" t="s">
        <v>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35</v>
      </c>
      <c r="J1" t="s">
        <v>36</v>
      </c>
      <c r="K1" t="s">
        <v>37</v>
      </c>
      <c r="L1" t="s">
        <v>38</v>
      </c>
      <c r="M1" t="s">
        <v>39</v>
      </c>
      <c r="N1" t="s">
        <v>40</v>
      </c>
      <c r="O1" t="s">
        <v>41</v>
      </c>
      <c r="P1" t="s">
        <v>42</v>
      </c>
      <c r="Q1" t="s">
        <v>43</v>
      </c>
      <c r="R1" t="s">
        <v>44</v>
      </c>
      <c r="S1" t="s">
        <v>45</v>
      </c>
      <c r="T1" t="s">
        <v>46</v>
      </c>
      <c r="U1" t="s">
        <v>47</v>
      </c>
      <c r="V1" t="s">
        <v>48</v>
      </c>
    </row>
    <row r="2" spans="1:22" x14ac:dyDescent="0.2">
      <c r="A2">
        <v>2008</v>
      </c>
      <c r="B2">
        <v>1</v>
      </c>
      <c r="C2">
        <v>61260168.747176997</v>
      </c>
      <c r="D2">
        <v>9293680</v>
      </c>
      <c r="E2">
        <v>2312209.1745259999</v>
      </c>
      <c r="F2">
        <v>346400</v>
      </c>
      <c r="G2">
        <v>9058905.6939429995</v>
      </c>
      <c r="H2">
        <v>1410256</v>
      </c>
      <c r="I2">
        <v>33393242.878513999</v>
      </c>
      <c r="J2">
        <v>11982568</v>
      </c>
      <c r="K2">
        <v>4876546.7022700002</v>
      </c>
      <c r="L2">
        <v>1648046</v>
      </c>
      <c r="M2">
        <v>4419842.3084810004</v>
      </c>
      <c r="N2">
        <v>1047049</v>
      </c>
      <c r="O2">
        <v>74153347.165272996</v>
      </c>
      <c r="P2">
        <v>11279201</v>
      </c>
      <c r="Q2">
        <v>45096788.016111001</v>
      </c>
      <c r="R2">
        <v>15234800</v>
      </c>
      <c r="S2">
        <f>O2-C2-E2-G2</f>
        <v>1522063.5496269986</v>
      </c>
      <c r="T2">
        <f>P2-D2-F2-H2</f>
        <v>228865</v>
      </c>
      <c r="U2">
        <f>Q2-I2-K2-M2</f>
        <v>2407156.1268460015</v>
      </c>
      <c r="V2">
        <f>R2-J2-L2-N2</f>
        <v>557137</v>
      </c>
    </row>
    <row r="3" spans="1:22" x14ac:dyDescent="0.2">
      <c r="A3">
        <v>2008</v>
      </c>
      <c r="B3">
        <v>2</v>
      </c>
      <c r="C3">
        <v>79986685.975895002</v>
      </c>
      <c r="D3">
        <v>12379291</v>
      </c>
      <c r="E3">
        <v>3485695.5993659999</v>
      </c>
      <c r="F3">
        <v>504693</v>
      </c>
      <c r="G3">
        <v>10485583.481267</v>
      </c>
      <c r="H3">
        <v>1527332</v>
      </c>
      <c r="I3">
        <v>37407782.864618003</v>
      </c>
      <c r="J3">
        <v>13544135</v>
      </c>
      <c r="K3">
        <v>7469644.0250399997</v>
      </c>
      <c r="L3">
        <v>2507926</v>
      </c>
      <c r="M3">
        <v>4555732.0377460001</v>
      </c>
      <c r="N3">
        <v>1148051</v>
      </c>
      <c r="O3">
        <v>95562767.448381007</v>
      </c>
      <c r="P3">
        <v>14659670</v>
      </c>
      <c r="Q3">
        <v>51967672.615157001</v>
      </c>
      <c r="R3">
        <v>17857997</v>
      </c>
      <c r="S3">
        <f t="shared" ref="S3:T66" si="0">O3-C3-E3-G3</f>
        <v>1604802.3918530047</v>
      </c>
      <c r="T3">
        <f t="shared" si="0"/>
        <v>248354</v>
      </c>
      <c r="U3">
        <f t="shared" ref="U3:V66" si="1">Q3-I3-K3-M3</f>
        <v>2534513.6877529975</v>
      </c>
      <c r="V3">
        <f t="shared" si="1"/>
        <v>657885</v>
      </c>
    </row>
    <row r="4" spans="1:22" x14ac:dyDescent="0.2">
      <c r="A4">
        <v>2008</v>
      </c>
      <c r="B4">
        <v>3</v>
      </c>
      <c r="C4">
        <v>96655193.427304</v>
      </c>
      <c r="D4">
        <v>15056999</v>
      </c>
      <c r="E4">
        <v>3253109.9823150001</v>
      </c>
      <c r="F4">
        <v>451201</v>
      </c>
      <c r="G4">
        <v>11387378.642703</v>
      </c>
      <c r="H4">
        <v>1577123</v>
      </c>
      <c r="I4">
        <v>55196107.038575001</v>
      </c>
      <c r="J4">
        <v>18635917</v>
      </c>
      <c r="K4">
        <v>8583670.2853030004</v>
      </c>
      <c r="L4">
        <v>2519564</v>
      </c>
      <c r="M4">
        <v>4670332.9422899997</v>
      </c>
      <c r="N4">
        <v>1147562</v>
      </c>
      <c r="O4">
        <v>112631897.590422</v>
      </c>
      <c r="P4">
        <v>17268927</v>
      </c>
      <c r="Q4">
        <v>72171786.947106004</v>
      </c>
      <c r="R4">
        <v>23147941</v>
      </c>
      <c r="S4">
        <f t="shared" si="0"/>
        <v>1336215.5381000042</v>
      </c>
      <c r="T4">
        <f t="shared" si="0"/>
        <v>183604</v>
      </c>
      <c r="U4">
        <f t="shared" si="1"/>
        <v>3721676.6809380027</v>
      </c>
      <c r="V4">
        <f t="shared" si="1"/>
        <v>844898</v>
      </c>
    </row>
    <row r="5" spans="1:22" x14ac:dyDescent="0.2">
      <c r="A5">
        <v>2008</v>
      </c>
      <c r="B5">
        <v>4</v>
      </c>
      <c r="C5">
        <v>84076844.339129999</v>
      </c>
      <c r="D5">
        <v>14013095</v>
      </c>
      <c r="E5">
        <v>3552504.584735</v>
      </c>
      <c r="F5">
        <v>500106</v>
      </c>
      <c r="G5">
        <v>12866552.328305</v>
      </c>
      <c r="H5">
        <v>1905811</v>
      </c>
      <c r="I5">
        <v>50711965.694596</v>
      </c>
      <c r="J5">
        <v>17606915</v>
      </c>
      <c r="K5">
        <v>8358036.8473389996</v>
      </c>
      <c r="L5">
        <v>2434815</v>
      </c>
      <c r="M5">
        <v>5625554.5264459997</v>
      </c>
      <c r="N5">
        <v>1339103</v>
      </c>
      <c r="O5">
        <v>101962753.35345501</v>
      </c>
      <c r="P5">
        <v>16629894</v>
      </c>
      <c r="Q5">
        <v>67056634.498046003</v>
      </c>
      <c r="R5">
        <v>21923348</v>
      </c>
      <c r="S5">
        <f t="shared" si="0"/>
        <v>1466852.1012850069</v>
      </c>
      <c r="T5">
        <f t="shared" si="0"/>
        <v>210882</v>
      </c>
      <c r="U5">
        <f t="shared" si="1"/>
        <v>2361077.4296650039</v>
      </c>
      <c r="V5">
        <f t="shared" si="1"/>
        <v>542515</v>
      </c>
    </row>
    <row r="6" spans="1:22" x14ac:dyDescent="0.2">
      <c r="A6">
        <v>2008</v>
      </c>
      <c r="B6">
        <v>5</v>
      </c>
      <c r="C6">
        <v>85353590.233759001</v>
      </c>
      <c r="D6">
        <v>13895205</v>
      </c>
      <c r="E6">
        <v>4336299.0432120003</v>
      </c>
      <c r="F6">
        <v>572192</v>
      </c>
      <c r="G6">
        <v>20236653.107767001</v>
      </c>
      <c r="H6">
        <v>3077559</v>
      </c>
      <c r="I6">
        <v>49374134.602023996</v>
      </c>
      <c r="J6">
        <v>16258712</v>
      </c>
      <c r="K6">
        <v>8581576.1861639991</v>
      </c>
      <c r="L6">
        <v>2494681</v>
      </c>
      <c r="M6">
        <v>3536429.3619650002</v>
      </c>
      <c r="N6">
        <v>867354</v>
      </c>
      <c r="O6">
        <v>111821894.50888599</v>
      </c>
      <c r="P6">
        <v>17832782</v>
      </c>
      <c r="Q6">
        <v>64635236.849541999</v>
      </c>
      <c r="R6">
        <v>20375319</v>
      </c>
      <c r="S6">
        <f t="shared" si="0"/>
        <v>1895352.1241479926</v>
      </c>
      <c r="T6">
        <f t="shared" si="0"/>
        <v>287826</v>
      </c>
      <c r="U6">
        <f t="shared" si="1"/>
        <v>3143096.6993890037</v>
      </c>
      <c r="V6">
        <f t="shared" si="1"/>
        <v>754572</v>
      </c>
    </row>
    <row r="7" spans="1:22" x14ac:dyDescent="0.2">
      <c r="A7">
        <v>2008</v>
      </c>
      <c r="B7">
        <v>6</v>
      </c>
      <c r="C7">
        <v>83915308.581005007</v>
      </c>
      <c r="D7">
        <v>13596724</v>
      </c>
      <c r="E7">
        <v>3151815.6445490001</v>
      </c>
      <c r="F7">
        <v>440445</v>
      </c>
      <c r="G7">
        <v>24189404.31295</v>
      </c>
      <c r="H7">
        <v>3755490</v>
      </c>
      <c r="I7">
        <v>71692285.100714996</v>
      </c>
      <c r="J7">
        <v>22582653</v>
      </c>
      <c r="K7">
        <v>12068817.156026</v>
      </c>
      <c r="L7">
        <v>3392789</v>
      </c>
      <c r="M7">
        <v>7040841.7138069998</v>
      </c>
      <c r="N7">
        <v>1632546</v>
      </c>
      <c r="O7">
        <v>113506021.594684</v>
      </c>
      <c r="P7">
        <v>18129273</v>
      </c>
      <c r="Q7">
        <v>95770143.066654995</v>
      </c>
      <c r="R7">
        <v>28778578</v>
      </c>
      <c r="S7">
        <f t="shared" si="0"/>
        <v>2249493.0561799966</v>
      </c>
      <c r="T7">
        <f t="shared" si="0"/>
        <v>336614</v>
      </c>
      <c r="U7">
        <f t="shared" si="1"/>
        <v>4968199.0961069986</v>
      </c>
      <c r="V7">
        <f t="shared" si="1"/>
        <v>1170590</v>
      </c>
    </row>
    <row r="8" spans="1:22" x14ac:dyDescent="0.2">
      <c r="A8">
        <v>2008</v>
      </c>
      <c r="B8">
        <v>7</v>
      </c>
      <c r="C8">
        <v>88579228.426662996</v>
      </c>
      <c r="D8">
        <v>13842403</v>
      </c>
      <c r="E8">
        <v>3778289.1818380002</v>
      </c>
      <c r="F8">
        <v>529815</v>
      </c>
      <c r="G8">
        <v>25062338.678431001</v>
      </c>
      <c r="H8">
        <v>4035381</v>
      </c>
      <c r="I8">
        <v>50241895.784629002</v>
      </c>
      <c r="J8">
        <v>14769224</v>
      </c>
      <c r="K8">
        <v>8711720.3453759998</v>
      </c>
      <c r="L8">
        <v>2267604</v>
      </c>
      <c r="M8">
        <v>10402847.682491001</v>
      </c>
      <c r="N8">
        <v>2572692</v>
      </c>
      <c r="O8">
        <v>119611115.582517</v>
      </c>
      <c r="P8">
        <v>18727279</v>
      </c>
      <c r="Q8">
        <v>73086012.589402005</v>
      </c>
      <c r="R8">
        <v>20464994</v>
      </c>
      <c r="S8">
        <f t="shared" si="0"/>
        <v>2191259.2955850028</v>
      </c>
      <c r="T8">
        <f t="shared" si="0"/>
        <v>319680</v>
      </c>
      <c r="U8">
        <f t="shared" si="1"/>
        <v>3729548.7769060023</v>
      </c>
      <c r="V8">
        <f t="shared" si="1"/>
        <v>855474</v>
      </c>
    </row>
    <row r="9" spans="1:22" x14ac:dyDescent="0.2">
      <c r="A9">
        <v>2008</v>
      </c>
      <c r="B9">
        <v>8</v>
      </c>
      <c r="C9">
        <v>83196281.354469001</v>
      </c>
      <c r="D9">
        <v>13309423</v>
      </c>
      <c r="E9">
        <v>2770010.533785</v>
      </c>
      <c r="F9">
        <v>377380</v>
      </c>
      <c r="G9">
        <v>19359066.735916998</v>
      </c>
      <c r="H9">
        <v>3073100</v>
      </c>
      <c r="I9">
        <v>74173518.503617004</v>
      </c>
      <c r="J9">
        <v>21205806</v>
      </c>
      <c r="K9">
        <v>11059788.373335</v>
      </c>
      <c r="L9">
        <v>2825586</v>
      </c>
      <c r="M9">
        <v>12940059.837750001</v>
      </c>
      <c r="N9">
        <v>3164739</v>
      </c>
      <c r="O9">
        <v>107746391.81290901</v>
      </c>
      <c r="P9">
        <v>17117443</v>
      </c>
      <c r="Q9">
        <v>103709382.74946401</v>
      </c>
      <c r="R9">
        <v>28519913</v>
      </c>
      <c r="S9">
        <f t="shared" si="0"/>
        <v>2421033.1887380071</v>
      </c>
      <c r="T9">
        <f t="shared" si="0"/>
        <v>357540</v>
      </c>
      <c r="U9">
        <f t="shared" si="1"/>
        <v>5536016.0347620007</v>
      </c>
      <c r="V9">
        <f t="shared" si="1"/>
        <v>1323782</v>
      </c>
    </row>
    <row r="10" spans="1:22" x14ac:dyDescent="0.2">
      <c r="A10">
        <v>2008</v>
      </c>
      <c r="B10">
        <v>9</v>
      </c>
      <c r="C10">
        <v>79512821.042123005</v>
      </c>
      <c r="D10">
        <v>12420122</v>
      </c>
      <c r="E10">
        <v>3775836.3140250002</v>
      </c>
      <c r="F10">
        <v>520673</v>
      </c>
      <c r="G10">
        <v>18545303.392547</v>
      </c>
      <c r="H10">
        <v>2825852</v>
      </c>
      <c r="I10">
        <v>62842060.224367999</v>
      </c>
      <c r="J10">
        <v>16062594</v>
      </c>
      <c r="K10">
        <v>5045432.879067</v>
      </c>
      <c r="L10">
        <v>1186627</v>
      </c>
      <c r="M10">
        <v>8916207.2084580008</v>
      </c>
      <c r="N10">
        <v>2105771</v>
      </c>
      <c r="O10">
        <v>104037164.50793201</v>
      </c>
      <c r="P10">
        <v>16084654</v>
      </c>
      <c r="Q10">
        <v>80860034.454673007</v>
      </c>
      <c r="R10">
        <v>20245815</v>
      </c>
      <c r="S10">
        <f t="shared" si="0"/>
        <v>2203203.7592370026</v>
      </c>
      <c r="T10">
        <f t="shared" si="0"/>
        <v>318007</v>
      </c>
      <c r="U10">
        <f t="shared" si="1"/>
        <v>4056334.1427800078</v>
      </c>
      <c r="V10">
        <f t="shared" si="1"/>
        <v>890823</v>
      </c>
    </row>
    <row r="11" spans="1:22" x14ac:dyDescent="0.2">
      <c r="A11">
        <v>2008</v>
      </c>
      <c r="B11">
        <v>10</v>
      </c>
      <c r="C11">
        <v>84042768.584086999</v>
      </c>
      <c r="D11">
        <v>13263028</v>
      </c>
      <c r="E11">
        <v>3311739.3031020002</v>
      </c>
      <c r="F11">
        <v>462124</v>
      </c>
      <c r="G11">
        <v>19803062.84443</v>
      </c>
      <c r="H11">
        <v>2834560</v>
      </c>
      <c r="I11">
        <v>59554288.012212001</v>
      </c>
      <c r="J11">
        <v>14611244</v>
      </c>
      <c r="K11">
        <v>5982880.1621359996</v>
      </c>
      <c r="L11">
        <v>1329192</v>
      </c>
      <c r="M11">
        <v>12946344.703544</v>
      </c>
      <c r="N11">
        <v>2765536</v>
      </c>
      <c r="O11">
        <v>109533400.88970301</v>
      </c>
      <c r="P11">
        <v>16896181</v>
      </c>
      <c r="Q11">
        <v>84642683.154958993</v>
      </c>
      <c r="R11">
        <v>20012884</v>
      </c>
      <c r="S11">
        <f t="shared" si="0"/>
        <v>2375830.1580840051</v>
      </c>
      <c r="T11">
        <f t="shared" si="0"/>
        <v>336469</v>
      </c>
      <c r="U11">
        <f t="shared" si="1"/>
        <v>6159170.2770669926</v>
      </c>
      <c r="V11">
        <f t="shared" si="1"/>
        <v>1306912</v>
      </c>
    </row>
    <row r="12" spans="1:22" x14ac:dyDescent="0.2">
      <c r="A12">
        <v>2008</v>
      </c>
      <c r="B12">
        <v>11</v>
      </c>
      <c r="C12">
        <v>76821996.666859999</v>
      </c>
      <c r="D12">
        <v>13727606</v>
      </c>
      <c r="E12">
        <v>3225143.7623239998</v>
      </c>
      <c r="F12">
        <v>503098</v>
      </c>
      <c r="G12">
        <v>16253877.663830999</v>
      </c>
      <c r="H12">
        <v>2471284</v>
      </c>
      <c r="I12">
        <v>61312125.124787003</v>
      </c>
      <c r="J12">
        <v>16827570</v>
      </c>
      <c r="K12">
        <v>4062193.1901619998</v>
      </c>
      <c r="L12">
        <v>1023769</v>
      </c>
      <c r="M12">
        <v>10805275.272879001</v>
      </c>
      <c r="N12">
        <v>2383050</v>
      </c>
      <c r="O12">
        <v>98025382.197396994</v>
      </c>
      <c r="P12">
        <v>16965706</v>
      </c>
      <c r="Q12">
        <v>82734320.212528005</v>
      </c>
      <c r="R12">
        <v>21575494</v>
      </c>
      <c r="S12">
        <f t="shared" si="0"/>
        <v>1724364.1043819971</v>
      </c>
      <c r="T12">
        <f t="shared" si="0"/>
        <v>263718</v>
      </c>
      <c r="U12">
        <f t="shared" si="1"/>
        <v>6554726.6247000024</v>
      </c>
      <c r="V12">
        <f t="shared" si="1"/>
        <v>1341105</v>
      </c>
    </row>
    <row r="13" spans="1:22" x14ac:dyDescent="0.2">
      <c r="A13">
        <v>2008</v>
      </c>
      <c r="B13">
        <v>12</v>
      </c>
      <c r="C13">
        <v>78098800.328676999</v>
      </c>
      <c r="D13">
        <v>14345484</v>
      </c>
      <c r="E13">
        <v>3767417.1459880001</v>
      </c>
      <c r="F13">
        <v>560756</v>
      </c>
      <c r="G13">
        <v>16958564.776774</v>
      </c>
      <c r="H13">
        <v>2648142</v>
      </c>
      <c r="I13">
        <v>48293651.054504998</v>
      </c>
      <c r="J13">
        <v>14699278</v>
      </c>
      <c r="K13">
        <v>4809378.252533</v>
      </c>
      <c r="L13">
        <v>1365629</v>
      </c>
      <c r="M13">
        <v>9581276.3626409993</v>
      </c>
      <c r="N13">
        <v>2096845</v>
      </c>
      <c r="O13">
        <v>100796713.22925299</v>
      </c>
      <c r="P13">
        <v>17870094</v>
      </c>
      <c r="Q13">
        <v>67477699.260475993</v>
      </c>
      <c r="R13">
        <v>19255117</v>
      </c>
      <c r="S13">
        <f t="shared" si="0"/>
        <v>1971930.9778139964</v>
      </c>
      <c r="T13">
        <f t="shared" si="0"/>
        <v>315712</v>
      </c>
      <c r="U13">
        <f t="shared" si="1"/>
        <v>4793393.5907969959</v>
      </c>
      <c r="V13">
        <f t="shared" si="1"/>
        <v>1093365</v>
      </c>
    </row>
    <row r="14" spans="1:22" x14ac:dyDescent="0.2">
      <c r="A14">
        <v>2009</v>
      </c>
      <c r="B14">
        <v>1</v>
      </c>
      <c r="C14">
        <v>60646933.827486999</v>
      </c>
      <c r="D14">
        <v>11280694</v>
      </c>
      <c r="E14">
        <v>2886379.902464</v>
      </c>
      <c r="F14">
        <v>452174</v>
      </c>
      <c r="G14">
        <v>12114857.329909001</v>
      </c>
      <c r="H14">
        <v>1978364</v>
      </c>
      <c r="I14">
        <v>49908788.788344003</v>
      </c>
      <c r="J14">
        <v>17084067</v>
      </c>
      <c r="K14">
        <v>8605822.2047150005</v>
      </c>
      <c r="L14">
        <v>2848304</v>
      </c>
      <c r="M14">
        <v>8598698.4093510006</v>
      </c>
      <c r="N14">
        <v>1826977</v>
      </c>
      <c r="O14">
        <v>77127135.335467994</v>
      </c>
      <c r="P14">
        <v>13954820</v>
      </c>
      <c r="Q14">
        <v>71087421.840756997</v>
      </c>
      <c r="R14">
        <v>22634271</v>
      </c>
      <c r="S14">
        <f t="shared" si="0"/>
        <v>1478964.2756079938</v>
      </c>
      <c r="T14">
        <f t="shared" si="0"/>
        <v>243588</v>
      </c>
      <c r="U14">
        <f t="shared" si="1"/>
        <v>3974112.4383469932</v>
      </c>
      <c r="V14">
        <f t="shared" si="1"/>
        <v>874923</v>
      </c>
    </row>
    <row r="15" spans="1:22" x14ac:dyDescent="0.2">
      <c r="A15">
        <v>2009</v>
      </c>
      <c r="B15">
        <v>2</v>
      </c>
      <c r="C15">
        <v>72014189.190643996</v>
      </c>
      <c r="D15">
        <v>14573803</v>
      </c>
      <c r="E15">
        <v>2568992.571769</v>
      </c>
      <c r="F15">
        <v>431829</v>
      </c>
      <c r="G15">
        <v>11096605.744124999</v>
      </c>
      <c r="H15">
        <v>1812661</v>
      </c>
      <c r="I15">
        <v>44147453.931409001</v>
      </c>
      <c r="J15">
        <v>16722748</v>
      </c>
      <c r="K15">
        <v>7092851.8077659998</v>
      </c>
      <c r="L15">
        <v>2750967</v>
      </c>
      <c r="M15">
        <v>4838724.953129</v>
      </c>
      <c r="N15">
        <v>1062043</v>
      </c>
      <c r="O15">
        <v>86825835.864298001</v>
      </c>
      <c r="P15">
        <v>17005074</v>
      </c>
      <c r="Q15">
        <v>61514295.738723002</v>
      </c>
      <c r="R15">
        <v>21792379</v>
      </c>
      <c r="S15">
        <f t="shared" si="0"/>
        <v>1146048.3577600066</v>
      </c>
      <c r="T15">
        <f t="shared" si="0"/>
        <v>186781</v>
      </c>
      <c r="U15">
        <f t="shared" si="1"/>
        <v>5435265.0464190012</v>
      </c>
      <c r="V15">
        <f t="shared" si="1"/>
        <v>1256621</v>
      </c>
    </row>
    <row r="16" spans="1:22" x14ac:dyDescent="0.2">
      <c r="A16">
        <v>2009</v>
      </c>
      <c r="B16">
        <v>3</v>
      </c>
      <c r="C16">
        <v>71444146.952123001</v>
      </c>
      <c r="D16">
        <v>14723609</v>
      </c>
      <c r="E16">
        <v>3274324.2552760001</v>
      </c>
      <c r="F16">
        <v>537748</v>
      </c>
      <c r="G16">
        <v>13727525.420264</v>
      </c>
      <c r="H16">
        <v>2148286</v>
      </c>
      <c r="I16">
        <v>34951857.339942001</v>
      </c>
      <c r="J16">
        <v>13470495</v>
      </c>
      <c r="K16">
        <v>6781983.5470850002</v>
      </c>
      <c r="L16">
        <v>2308621</v>
      </c>
      <c r="M16">
        <v>6094742.2206330001</v>
      </c>
      <c r="N16">
        <v>1370353</v>
      </c>
      <c r="O16">
        <v>89602697.869295999</v>
      </c>
      <c r="P16">
        <v>17594810</v>
      </c>
      <c r="Q16">
        <v>49770936.589853004</v>
      </c>
      <c r="R16">
        <v>17569979</v>
      </c>
      <c r="S16">
        <f t="shared" si="0"/>
        <v>1156701.241632998</v>
      </c>
      <c r="T16">
        <f t="shared" si="0"/>
        <v>185167</v>
      </c>
      <c r="U16">
        <f t="shared" si="1"/>
        <v>1942353.4821930025</v>
      </c>
      <c r="V16">
        <f t="shared" si="1"/>
        <v>420510</v>
      </c>
    </row>
    <row r="17" spans="1:22" x14ac:dyDescent="0.2">
      <c r="A17">
        <v>2009</v>
      </c>
      <c r="B17">
        <v>4</v>
      </c>
      <c r="C17">
        <v>76375454.913062006</v>
      </c>
      <c r="D17">
        <v>15853457</v>
      </c>
      <c r="E17">
        <v>3694359.0780429998</v>
      </c>
      <c r="F17">
        <v>595365</v>
      </c>
      <c r="G17">
        <v>15537656.692276999</v>
      </c>
      <c r="H17">
        <v>2424721</v>
      </c>
      <c r="I17">
        <v>43469824.100281999</v>
      </c>
      <c r="J17">
        <v>15899180</v>
      </c>
      <c r="K17">
        <v>6673382.5313379997</v>
      </c>
      <c r="L17">
        <v>2255291</v>
      </c>
      <c r="M17">
        <v>8071370.8046909999</v>
      </c>
      <c r="N17">
        <v>1773774</v>
      </c>
      <c r="O17">
        <v>96932025.879500002</v>
      </c>
      <c r="P17">
        <v>19080710</v>
      </c>
      <c r="Q17">
        <v>61838950.667204</v>
      </c>
      <c r="R17">
        <v>20738552</v>
      </c>
      <c r="S17">
        <f t="shared" si="0"/>
        <v>1324555.1961179972</v>
      </c>
      <c r="T17">
        <f t="shared" si="0"/>
        <v>207167</v>
      </c>
      <c r="U17">
        <f t="shared" si="1"/>
        <v>3624373.2308930028</v>
      </c>
      <c r="V17">
        <f t="shared" si="1"/>
        <v>810307</v>
      </c>
    </row>
    <row r="18" spans="1:22" x14ac:dyDescent="0.2">
      <c r="A18">
        <v>2009</v>
      </c>
      <c r="B18">
        <v>5</v>
      </c>
      <c r="C18">
        <v>65970086.243914999</v>
      </c>
      <c r="D18">
        <v>13087934</v>
      </c>
      <c r="E18">
        <v>2942474.7398979999</v>
      </c>
      <c r="F18">
        <v>481409</v>
      </c>
      <c r="G18">
        <v>17953085.793811999</v>
      </c>
      <c r="H18">
        <v>2856630</v>
      </c>
      <c r="I18">
        <v>33565231.337531</v>
      </c>
      <c r="J18">
        <v>11864038</v>
      </c>
      <c r="K18">
        <v>5482391.6518789995</v>
      </c>
      <c r="L18">
        <v>1750150</v>
      </c>
      <c r="M18">
        <v>7378422.9832009999</v>
      </c>
      <c r="N18">
        <v>1634913</v>
      </c>
      <c r="O18">
        <v>88141104.770577997</v>
      </c>
      <c r="P18">
        <v>16633771</v>
      </c>
      <c r="Q18">
        <v>47670617.572650999</v>
      </c>
      <c r="R18">
        <v>15532800</v>
      </c>
      <c r="S18">
        <f t="shared" si="0"/>
        <v>1275457.9929529987</v>
      </c>
      <c r="T18">
        <f t="shared" si="0"/>
        <v>207798</v>
      </c>
      <c r="U18">
        <f t="shared" si="1"/>
        <v>1244571.600039999</v>
      </c>
      <c r="V18">
        <f t="shared" si="1"/>
        <v>283699</v>
      </c>
    </row>
    <row r="19" spans="1:22" x14ac:dyDescent="0.2">
      <c r="A19">
        <v>2009</v>
      </c>
      <c r="B19">
        <v>6</v>
      </c>
      <c r="C19">
        <v>75438386.577583998</v>
      </c>
      <c r="D19">
        <v>15186115</v>
      </c>
      <c r="E19">
        <v>2429190.2354199998</v>
      </c>
      <c r="F19">
        <v>429409</v>
      </c>
      <c r="G19">
        <v>22788877.445932001</v>
      </c>
      <c r="H19">
        <v>3751756</v>
      </c>
      <c r="I19">
        <v>57312836.06498</v>
      </c>
      <c r="J19">
        <v>21402241</v>
      </c>
      <c r="K19">
        <v>7623596.8721049996</v>
      </c>
      <c r="L19">
        <v>2415710</v>
      </c>
      <c r="M19">
        <v>11710229.830925999</v>
      </c>
      <c r="N19">
        <v>2555950</v>
      </c>
      <c r="O19">
        <v>102590770.536513</v>
      </c>
      <c r="P19">
        <v>19702055</v>
      </c>
      <c r="Q19">
        <v>82289076.691386998</v>
      </c>
      <c r="R19">
        <v>27682003</v>
      </c>
      <c r="S19">
        <f t="shared" si="0"/>
        <v>1934316.2775770016</v>
      </c>
      <c r="T19">
        <f t="shared" si="0"/>
        <v>334775</v>
      </c>
      <c r="U19">
        <f t="shared" si="1"/>
        <v>5642413.9233759996</v>
      </c>
      <c r="V19">
        <f t="shared" si="1"/>
        <v>1308102</v>
      </c>
    </row>
    <row r="20" spans="1:22" x14ac:dyDescent="0.2">
      <c r="A20">
        <v>2009</v>
      </c>
      <c r="B20">
        <v>7</v>
      </c>
      <c r="C20">
        <v>83867898.735786006</v>
      </c>
      <c r="D20">
        <v>15794117</v>
      </c>
      <c r="E20">
        <v>3355759.9584599999</v>
      </c>
      <c r="F20">
        <v>583423</v>
      </c>
      <c r="G20">
        <v>26053238.950057</v>
      </c>
      <c r="H20">
        <v>4377918</v>
      </c>
      <c r="I20">
        <v>52885743.957102999</v>
      </c>
      <c r="J20">
        <v>19251820</v>
      </c>
      <c r="K20">
        <v>8209437.6212020004</v>
      </c>
      <c r="L20">
        <v>2406460</v>
      </c>
      <c r="M20">
        <v>23758888.170653</v>
      </c>
      <c r="N20">
        <v>4970458</v>
      </c>
      <c r="O20">
        <v>115450040.798159</v>
      </c>
      <c r="P20">
        <v>21127292</v>
      </c>
      <c r="Q20">
        <v>91379963.334638998</v>
      </c>
      <c r="R20">
        <v>28094657</v>
      </c>
      <c r="S20">
        <f t="shared" si="0"/>
        <v>2173143.1538559981</v>
      </c>
      <c r="T20">
        <f t="shared" si="0"/>
        <v>371834</v>
      </c>
      <c r="U20">
        <f t="shared" si="1"/>
        <v>6525893.5856809989</v>
      </c>
      <c r="V20">
        <f t="shared" si="1"/>
        <v>1465919</v>
      </c>
    </row>
    <row r="21" spans="1:22" x14ac:dyDescent="0.2">
      <c r="A21">
        <v>2009</v>
      </c>
      <c r="B21">
        <v>8</v>
      </c>
      <c r="C21">
        <v>70018757.15907</v>
      </c>
      <c r="D21">
        <v>13017820</v>
      </c>
      <c r="E21">
        <v>2809748.6646059998</v>
      </c>
      <c r="F21">
        <v>461554</v>
      </c>
      <c r="G21">
        <v>20736492.474479999</v>
      </c>
      <c r="H21">
        <v>3567170</v>
      </c>
      <c r="I21">
        <v>39734048.774935998</v>
      </c>
      <c r="J21">
        <v>14193051</v>
      </c>
      <c r="K21">
        <v>5483655.454171</v>
      </c>
      <c r="L21">
        <v>1575624</v>
      </c>
      <c r="M21">
        <v>20257953.088135</v>
      </c>
      <c r="N21">
        <v>4356145</v>
      </c>
      <c r="O21">
        <v>95704842.40298</v>
      </c>
      <c r="P21">
        <v>17427238</v>
      </c>
      <c r="Q21">
        <v>70116410.301264003</v>
      </c>
      <c r="R21">
        <v>21130991</v>
      </c>
      <c r="S21">
        <f t="shared" si="0"/>
        <v>2139844.1048239991</v>
      </c>
      <c r="T21">
        <f t="shared" si="0"/>
        <v>380694</v>
      </c>
      <c r="U21">
        <f t="shared" si="1"/>
        <v>4640752.9840220027</v>
      </c>
      <c r="V21">
        <f t="shared" si="1"/>
        <v>1006171</v>
      </c>
    </row>
    <row r="22" spans="1:22" x14ac:dyDescent="0.2">
      <c r="A22">
        <v>2009</v>
      </c>
      <c r="B22">
        <v>9</v>
      </c>
      <c r="C22">
        <v>72972430.506558001</v>
      </c>
      <c r="D22">
        <v>13231327</v>
      </c>
      <c r="E22">
        <v>3211203.9686739999</v>
      </c>
      <c r="F22">
        <v>515867</v>
      </c>
      <c r="G22">
        <v>17635601.502277002</v>
      </c>
      <c r="H22">
        <v>2941064</v>
      </c>
      <c r="I22">
        <v>40559968.359283999</v>
      </c>
      <c r="J22">
        <v>14041699</v>
      </c>
      <c r="K22">
        <v>4161301.9146580002</v>
      </c>
      <c r="L22">
        <v>1150106</v>
      </c>
      <c r="M22">
        <v>13921575.286936</v>
      </c>
      <c r="N22">
        <v>3029410</v>
      </c>
      <c r="O22">
        <v>96083617.822224006</v>
      </c>
      <c r="P22">
        <v>17081325</v>
      </c>
      <c r="Q22">
        <v>62803325.781049997</v>
      </c>
      <c r="R22">
        <v>19123958</v>
      </c>
      <c r="S22">
        <f t="shared" si="0"/>
        <v>2264381.8447150029</v>
      </c>
      <c r="T22">
        <f t="shared" si="0"/>
        <v>393067</v>
      </c>
      <c r="U22">
        <f t="shared" si="1"/>
        <v>4160480.2201719992</v>
      </c>
      <c r="V22">
        <f t="shared" si="1"/>
        <v>902743</v>
      </c>
    </row>
    <row r="23" spans="1:22" x14ac:dyDescent="0.2">
      <c r="A23">
        <v>2009</v>
      </c>
      <c r="B23">
        <v>10</v>
      </c>
      <c r="C23">
        <v>74124587.377486005</v>
      </c>
      <c r="D23">
        <v>13688315</v>
      </c>
      <c r="E23">
        <v>3189578.9507459998</v>
      </c>
      <c r="F23">
        <v>529204</v>
      </c>
      <c r="G23">
        <v>21083602.328724001</v>
      </c>
      <c r="H23">
        <v>3466867</v>
      </c>
      <c r="I23">
        <v>62049064.316547997</v>
      </c>
      <c r="J23">
        <v>21972646</v>
      </c>
      <c r="K23">
        <v>4439834.8514</v>
      </c>
      <c r="L23">
        <v>1382473</v>
      </c>
      <c r="M23">
        <v>20702279.922669999</v>
      </c>
      <c r="N23">
        <v>4591099</v>
      </c>
      <c r="O23">
        <v>100240485.752005</v>
      </c>
      <c r="P23">
        <v>18012663</v>
      </c>
      <c r="Q23">
        <v>99896378.217291996</v>
      </c>
      <c r="R23">
        <v>30871097</v>
      </c>
      <c r="S23">
        <f t="shared" si="0"/>
        <v>1842717.0950489901</v>
      </c>
      <c r="T23">
        <f t="shared" si="0"/>
        <v>328277</v>
      </c>
      <c r="U23">
        <f t="shared" si="1"/>
        <v>12705199.126674</v>
      </c>
      <c r="V23">
        <f t="shared" si="1"/>
        <v>2924879</v>
      </c>
    </row>
    <row r="24" spans="1:22" x14ac:dyDescent="0.2">
      <c r="A24">
        <v>2009</v>
      </c>
      <c r="B24">
        <v>11</v>
      </c>
      <c r="C24">
        <v>82494158.001689002</v>
      </c>
      <c r="D24">
        <v>14477066</v>
      </c>
      <c r="E24">
        <v>3299636.8215049999</v>
      </c>
      <c r="F24">
        <v>519903</v>
      </c>
      <c r="G24">
        <v>17429509.540996</v>
      </c>
      <c r="H24">
        <v>2726994</v>
      </c>
      <c r="I24">
        <v>34612232.461121999</v>
      </c>
      <c r="J24">
        <v>11720969</v>
      </c>
      <c r="K24">
        <v>3338441.5811370001</v>
      </c>
      <c r="L24">
        <v>1025666</v>
      </c>
      <c r="M24">
        <v>10404134.095985999</v>
      </c>
      <c r="N24">
        <v>2352089</v>
      </c>
      <c r="O24">
        <v>105138662.042357</v>
      </c>
      <c r="P24">
        <v>18021057</v>
      </c>
      <c r="Q24">
        <v>51665389.604714997</v>
      </c>
      <c r="R24">
        <v>15863311</v>
      </c>
      <c r="S24">
        <f t="shared" si="0"/>
        <v>1915357.6781669967</v>
      </c>
      <c r="T24">
        <f t="shared" si="0"/>
        <v>297094</v>
      </c>
      <c r="U24">
        <f t="shared" si="1"/>
        <v>3310581.4664699994</v>
      </c>
      <c r="V24">
        <f t="shared" si="1"/>
        <v>764587</v>
      </c>
    </row>
    <row r="25" spans="1:22" x14ac:dyDescent="0.2">
      <c r="A25">
        <v>2009</v>
      </c>
      <c r="B25">
        <v>12</v>
      </c>
      <c r="C25">
        <v>77498401.905928999</v>
      </c>
      <c r="D25">
        <v>13640654</v>
      </c>
      <c r="E25">
        <v>3201346.5123749999</v>
      </c>
      <c r="F25">
        <v>516917</v>
      </c>
      <c r="G25">
        <v>15916861.309892001</v>
      </c>
      <c r="H25">
        <v>2482450</v>
      </c>
      <c r="I25">
        <v>48163731.546878003</v>
      </c>
      <c r="J25">
        <v>17455019</v>
      </c>
      <c r="K25">
        <v>4691904.1388130002</v>
      </c>
      <c r="L25">
        <v>1564469</v>
      </c>
      <c r="M25">
        <v>16038983.489882</v>
      </c>
      <c r="N25">
        <v>3888477</v>
      </c>
      <c r="O25">
        <v>99436114.591404006</v>
      </c>
      <c r="P25">
        <v>17055193</v>
      </c>
      <c r="Q25">
        <v>79366043.030141994</v>
      </c>
      <c r="R25">
        <v>25539877</v>
      </c>
      <c r="S25">
        <f t="shared" si="0"/>
        <v>2819504.8632080052</v>
      </c>
      <c r="T25">
        <f t="shared" si="0"/>
        <v>415172</v>
      </c>
      <c r="U25">
        <f t="shared" si="1"/>
        <v>10471423.854568992</v>
      </c>
      <c r="V25">
        <f t="shared" si="1"/>
        <v>2631912</v>
      </c>
    </row>
    <row r="26" spans="1:22" x14ac:dyDescent="0.2">
      <c r="A26">
        <v>2010</v>
      </c>
      <c r="B26">
        <v>1</v>
      </c>
      <c r="C26">
        <v>60423342.857550003</v>
      </c>
      <c r="D26">
        <v>10485647</v>
      </c>
      <c r="E26">
        <v>2957033.4496510001</v>
      </c>
      <c r="F26">
        <v>476261</v>
      </c>
      <c r="G26">
        <v>10644196.392797999</v>
      </c>
      <c r="H26">
        <v>1703148</v>
      </c>
      <c r="I26">
        <v>35559131.558236003</v>
      </c>
      <c r="J26">
        <v>11752518</v>
      </c>
      <c r="K26">
        <v>3441275.6816329998</v>
      </c>
      <c r="L26">
        <v>1018436</v>
      </c>
      <c r="M26">
        <v>9287769.3024569992</v>
      </c>
      <c r="N26">
        <v>2180105</v>
      </c>
      <c r="O26">
        <v>76887227.486824006</v>
      </c>
      <c r="P26">
        <v>13095554</v>
      </c>
      <c r="Q26">
        <v>50054873.102522999</v>
      </c>
      <c r="R26">
        <v>15399239</v>
      </c>
      <c r="S26">
        <f t="shared" si="0"/>
        <v>2862654.786825005</v>
      </c>
      <c r="T26">
        <f t="shared" si="0"/>
        <v>430498</v>
      </c>
      <c r="U26">
        <f t="shared" si="1"/>
        <v>1766696.5601969976</v>
      </c>
      <c r="V26">
        <f t="shared" si="1"/>
        <v>448180</v>
      </c>
    </row>
    <row r="27" spans="1:22" x14ac:dyDescent="0.2">
      <c r="A27">
        <v>2010</v>
      </c>
      <c r="B27">
        <v>2</v>
      </c>
      <c r="C27">
        <v>60640141.114606999</v>
      </c>
      <c r="D27">
        <v>10567022</v>
      </c>
      <c r="E27">
        <v>3254943.7261140002</v>
      </c>
      <c r="F27">
        <v>517832</v>
      </c>
      <c r="G27">
        <v>13551417.525059</v>
      </c>
      <c r="H27">
        <v>2236617</v>
      </c>
      <c r="I27">
        <v>39361212.343089998</v>
      </c>
      <c r="J27">
        <v>13335418</v>
      </c>
      <c r="K27">
        <v>5395980.6743999999</v>
      </c>
      <c r="L27">
        <v>1742354</v>
      </c>
      <c r="M27">
        <v>13026819.540821999</v>
      </c>
      <c r="N27">
        <v>3094935</v>
      </c>
      <c r="O27">
        <v>79553137.081970006</v>
      </c>
      <c r="P27">
        <v>13670812</v>
      </c>
      <c r="Q27">
        <v>62100499.780893996</v>
      </c>
      <c r="R27">
        <v>19324492</v>
      </c>
      <c r="S27">
        <f t="shared" si="0"/>
        <v>2106634.7161900066</v>
      </c>
      <c r="T27">
        <f t="shared" si="0"/>
        <v>349341</v>
      </c>
      <c r="U27">
        <f t="shared" si="1"/>
        <v>4316487.2225819975</v>
      </c>
      <c r="V27">
        <f t="shared" si="1"/>
        <v>1151785</v>
      </c>
    </row>
    <row r="28" spans="1:22" x14ac:dyDescent="0.2">
      <c r="A28">
        <v>2010</v>
      </c>
      <c r="B28">
        <v>3</v>
      </c>
      <c r="C28">
        <v>90370397.316462994</v>
      </c>
      <c r="D28">
        <v>15412267</v>
      </c>
      <c r="E28">
        <v>4270730.3334250003</v>
      </c>
      <c r="F28">
        <v>701244</v>
      </c>
      <c r="G28">
        <v>19150558.721108999</v>
      </c>
      <c r="H28">
        <v>3020486</v>
      </c>
      <c r="I28">
        <v>53114066.852521002</v>
      </c>
      <c r="J28">
        <v>17427988</v>
      </c>
      <c r="K28">
        <v>7740423.1442919997</v>
      </c>
      <c r="L28">
        <v>2222303</v>
      </c>
      <c r="M28">
        <v>9494599.0843950007</v>
      </c>
      <c r="N28">
        <v>2443155</v>
      </c>
      <c r="O28">
        <v>115809112.164213</v>
      </c>
      <c r="P28">
        <v>19434286</v>
      </c>
      <c r="Q28">
        <v>75042511.748189002</v>
      </c>
      <c r="R28">
        <v>23231300</v>
      </c>
      <c r="S28">
        <f t="shared" si="0"/>
        <v>2017425.7932160087</v>
      </c>
      <c r="T28">
        <f t="shared" si="0"/>
        <v>300289</v>
      </c>
      <c r="U28">
        <f t="shared" si="1"/>
        <v>4693422.6669809986</v>
      </c>
      <c r="V28">
        <f t="shared" si="1"/>
        <v>1137854</v>
      </c>
    </row>
    <row r="29" spans="1:22" x14ac:dyDescent="0.2">
      <c r="A29">
        <v>2010</v>
      </c>
      <c r="B29">
        <v>4</v>
      </c>
      <c r="C29">
        <v>92435916.779290006</v>
      </c>
      <c r="D29">
        <v>15841614</v>
      </c>
      <c r="E29">
        <v>4690297.8726129998</v>
      </c>
      <c r="F29">
        <v>743347</v>
      </c>
      <c r="G29">
        <v>23972426.692862</v>
      </c>
      <c r="H29">
        <v>3778782</v>
      </c>
      <c r="I29">
        <v>54215308.920983002</v>
      </c>
      <c r="J29">
        <v>17402350</v>
      </c>
      <c r="K29">
        <v>9192671.8008140009</v>
      </c>
      <c r="L29">
        <v>2585049</v>
      </c>
      <c r="M29">
        <v>9864284.2849920001</v>
      </c>
      <c r="N29">
        <v>2441839</v>
      </c>
      <c r="O29">
        <v>123733321.776684</v>
      </c>
      <c r="P29">
        <v>20750902</v>
      </c>
      <c r="Q29">
        <v>77580476.540537998</v>
      </c>
      <c r="R29">
        <v>23369177</v>
      </c>
      <c r="S29">
        <f t="shared" si="0"/>
        <v>2634680.4319189973</v>
      </c>
      <c r="T29">
        <f t="shared" si="0"/>
        <v>387159</v>
      </c>
      <c r="U29">
        <f t="shared" si="1"/>
        <v>4308211.5337489955</v>
      </c>
      <c r="V29">
        <f t="shared" si="1"/>
        <v>939939</v>
      </c>
    </row>
    <row r="30" spans="1:22" x14ac:dyDescent="0.2">
      <c r="A30">
        <v>2010</v>
      </c>
      <c r="B30">
        <v>5</v>
      </c>
      <c r="C30">
        <v>69010426.973131999</v>
      </c>
      <c r="D30">
        <v>11527072</v>
      </c>
      <c r="E30">
        <v>3814151.9793850002</v>
      </c>
      <c r="F30">
        <v>599213</v>
      </c>
      <c r="G30">
        <v>28051776.064715002</v>
      </c>
      <c r="H30">
        <v>4254420</v>
      </c>
      <c r="I30">
        <v>46181194.480988003</v>
      </c>
      <c r="J30">
        <v>13826902</v>
      </c>
      <c r="K30">
        <v>9978906.8530979995</v>
      </c>
      <c r="L30">
        <v>2704335</v>
      </c>
      <c r="M30">
        <v>6863644.7653109999</v>
      </c>
      <c r="N30">
        <v>1787171</v>
      </c>
      <c r="O30">
        <v>103471562.306328</v>
      </c>
      <c r="P30">
        <v>16756554</v>
      </c>
      <c r="Q30">
        <v>66538386.265533999</v>
      </c>
      <c r="R30">
        <v>19223907</v>
      </c>
      <c r="S30">
        <f t="shared" si="0"/>
        <v>2595207.2890959978</v>
      </c>
      <c r="T30">
        <f t="shared" si="0"/>
        <v>375849</v>
      </c>
      <c r="U30">
        <f t="shared" si="1"/>
        <v>3514640.1661369959</v>
      </c>
      <c r="V30">
        <f t="shared" si="1"/>
        <v>905499</v>
      </c>
    </row>
    <row r="31" spans="1:22" x14ac:dyDescent="0.2">
      <c r="A31">
        <v>2010</v>
      </c>
      <c r="B31">
        <v>6</v>
      </c>
      <c r="C31">
        <v>75180114.948477998</v>
      </c>
      <c r="D31">
        <v>12911634</v>
      </c>
      <c r="E31">
        <v>4562787.2197740003</v>
      </c>
      <c r="F31">
        <v>705655</v>
      </c>
      <c r="G31">
        <v>28307037.318059999</v>
      </c>
      <c r="H31">
        <v>4398805</v>
      </c>
      <c r="I31">
        <v>60114265.702999003</v>
      </c>
      <c r="J31">
        <v>17956174</v>
      </c>
      <c r="K31">
        <v>11956260.551351</v>
      </c>
      <c r="L31">
        <v>3146273</v>
      </c>
      <c r="M31">
        <v>10718378.431357</v>
      </c>
      <c r="N31">
        <v>2639874</v>
      </c>
      <c r="O31">
        <v>111100930.666401</v>
      </c>
      <c r="P31">
        <v>18515071</v>
      </c>
      <c r="Q31">
        <v>87819998.480274007</v>
      </c>
      <c r="R31">
        <v>24912181</v>
      </c>
      <c r="S31">
        <f t="shared" si="0"/>
        <v>3050991.1800890006</v>
      </c>
      <c r="T31">
        <f t="shared" si="0"/>
        <v>498977</v>
      </c>
      <c r="U31">
        <f t="shared" si="1"/>
        <v>5031093.7945670038</v>
      </c>
      <c r="V31">
        <f t="shared" si="1"/>
        <v>1169860</v>
      </c>
    </row>
    <row r="32" spans="1:22" x14ac:dyDescent="0.2">
      <c r="A32">
        <v>2010</v>
      </c>
      <c r="B32">
        <v>7</v>
      </c>
      <c r="C32">
        <v>85531351.249421999</v>
      </c>
      <c r="D32">
        <v>14379228</v>
      </c>
      <c r="E32">
        <v>3789509.7742300001</v>
      </c>
      <c r="F32">
        <v>574768</v>
      </c>
      <c r="G32">
        <v>30117862.183644999</v>
      </c>
      <c r="H32">
        <v>4534507</v>
      </c>
      <c r="I32">
        <v>51039045.491168</v>
      </c>
      <c r="J32">
        <v>15165422</v>
      </c>
      <c r="K32">
        <v>11482277.24413</v>
      </c>
      <c r="L32">
        <v>2743029</v>
      </c>
      <c r="M32">
        <v>16571356.735104</v>
      </c>
      <c r="N32">
        <v>3887652</v>
      </c>
      <c r="O32">
        <v>122411997.64572801</v>
      </c>
      <c r="P32">
        <v>19924341</v>
      </c>
      <c r="Q32">
        <v>83882286.386933997</v>
      </c>
      <c r="R32">
        <v>23104358</v>
      </c>
      <c r="S32">
        <f t="shared" si="0"/>
        <v>2973274.4384310097</v>
      </c>
      <c r="T32">
        <f t="shared" si="0"/>
        <v>435838</v>
      </c>
      <c r="U32">
        <f t="shared" si="1"/>
        <v>4789606.9165319968</v>
      </c>
      <c r="V32">
        <f t="shared" si="1"/>
        <v>1308255</v>
      </c>
    </row>
    <row r="33" spans="1:22" x14ac:dyDescent="0.2">
      <c r="A33">
        <v>2010</v>
      </c>
      <c r="B33">
        <v>8</v>
      </c>
      <c r="C33">
        <v>80980383.658944994</v>
      </c>
      <c r="D33">
        <v>14061992</v>
      </c>
      <c r="E33">
        <v>4223317.2899529999</v>
      </c>
      <c r="F33">
        <v>662385</v>
      </c>
      <c r="G33">
        <v>30459842.549198002</v>
      </c>
      <c r="H33">
        <v>4650190</v>
      </c>
      <c r="I33">
        <v>55923650.066120997</v>
      </c>
      <c r="J33">
        <v>17110140</v>
      </c>
      <c r="K33">
        <v>8723959.7669980004</v>
      </c>
      <c r="L33">
        <v>2146973</v>
      </c>
      <c r="M33">
        <v>17831004.524866</v>
      </c>
      <c r="N33">
        <v>4227979</v>
      </c>
      <c r="O33">
        <v>118154105.469312</v>
      </c>
      <c r="P33">
        <v>19745818</v>
      </c>
      <c r="Q33">
        <v>89839960.549447</v>
      </c>
      <c r="R33">
        <v>25433331</v>
      </c>
      <c r="S33">
        <f t="shared" si="0"/>
        <v>2490561.9712160006</v>
      </c>
      <c r="T33">
        <f t="shared" si="0"/>
        <v>371251</v>
      </c>
      <c r="U33">
        <f t="shared" si="1"/>
        <v>7361346.1914620027</v>
      </c>
      <c r="V33">
        <f t="shared" si="1"/>
        <v>1948239</v>
      </c>
    </row>
    <row r="34" spans="1:22" x14ac:dyDescent="0.2">
      <c r="A34">
        <v>2010</v>
      </c>
      <c r="B34">
        <v>9</v>
      </c>
      <c r="C34">
        <v>68327894.154730007</v>
      </c>
      <c r="D34">
        <v>12109103</v>
      </c>
      <c r="E34">
        <v>4014635.40117</v>
      </c>
      <c r="F34">
        <v>614189</v>
      </c>
      <c r="G34">
        <v>26467078.645424999</v>
      </c>
      <c r="H34">
        <v>3922385</v>
      </c>
      <c r="I34">
        <v>72248488.864601001</v>
      </c>
      <c r="J34">
        <v>22005288</v>
      </c>
      <c r="K34">
        <v>7903069.2140910001</v>
      </c>
      <c r="L34">
        <v>2132517</v>
      </c>
      <c r="M34">
        <v>30712755.654236998</v>
      </c>
      <c r="N34">
        <v>7195715</v>
      </c>
      <c r="O34">
        <v>101965133.936563</v>
      </c>
      <c r="P34">
        <v>17114163</v>
      </c>
      <c r="Q34">
        <v>123751575.14898001</v>
      </c>
      <c r="R34">
        <v>34805619</v>
      </c>
      <c r="S34">
        <f t="shared" si="0"/>
        <v>3155525.7352379933</v>
      </c>
      <c r="T34">
        <f t="shared" si="0"/>
        <v>468486</v>
      </c>
      <c r="U34">
        <f t="shared" si="1"/>
        <v>12887261.416051004</v>
      </c>
      <c r="V34">
        <f t="shared" si="1"/>
        <v>3472099</v>
      </c>
    </row>
    <row r="35" spans="1:22" x14ac:dyDescent="0.2">
      <c r="A35">
        <v>2010</v>
      </c>
      <c r="B35">
        <v>10</v>
      </c>
      <c r="C35">
        <v>67676269.599957004</v>
      </c>
      <c r="D35">
        <v>11317157</v>
      </c>
      <c r="E35">
        <v>3613672.0972489999</v>
      </c>
      <c r="F35">
        <v>554837</v>
      </c>
      <c r="G35">
        <v>25871476.902183</v>
      </c>
      <c r="H35">
        <v>3722095</v>
      </c>
      <c r="I35">
        <v>38767345.540417999</v>
      </c>
      <c r="J35">
        <v>11520701</v>
      </c>
      <c r="K35">
        <v>3772551.8026149999</v>
      </c>
      <c r="L35">
        <v>925037</v>
      </c>
      <c r="M35">
        <v>15247214.863847001</v>
      </c>
      <c r="N35">
        <v>3536963</v>
      </c>
      <c r="O35">
        <v>100008821.89199799</v>
      </c>
      <c r="P35">
        <v>15990521</v>
      </c>
      <c r="Q35">
        <v>63423775.060107999</v>
      </c>
      <c r="R35">
        <v>17371778</v>
      </c>
      <c r="S35">
        <f t="shared" si="0"/>
        <v>2847403.2926089875</v>
      </c>
      <c r="T35">
        <f t="shared" si="0"/>
        <v>396432</v>
      </c>
      <c r="U35">
        <f t="shared" si="1"/>
        <v>5636662.8532279972</v>
      </c>
      <c r="V35">
        <f t="shared" si="1"/>
        <v>1389077</v>
      </c>
    </row>
    <row r="36" spans="1:22" x14ac:dyDescent="0.2">
      <c r="A36">
        <v>2010</v>
      </c>
      <c r="B36">
        <v>11</v>
      </c>
      <c r="C36">
        <v>76959148.307035998</v>
      </c>
      <c r="D36">
        <v>12935962</v>
      </c>
      <c r="E36">
        <v>3798250.07877</v>
      </c>
      <c r="F36">
        <v>581430</v>
      </c>
      <c r="G36">
        <v>29068191.182530001</v>
      </c>
      <c r="H36">
        <v>4231684</v>
      </c>
      <c r="I36">
        <v>68429760.779466003</v>
      </c>
      <c r="J36">
        <v>20896332</v>
      </c>
      <c r="K36">
        <v>4157129.3535950002</v>
      </c>
      <c r="L36">
        <v>1145814</v>
      </c>
      <c r="M36">
        <v>25731367.701593</v>
      </c>
      <c r="N36">
        <v>6401009</v>
      </c>
      <c r="O36">
        <v>112855522.43146899</v>
      </c>
      <c r="P36">
        <v>18188433</v>
      </c>
      <c r="Q36">
        <v>113598039.21568599</v>
      </c>
      <c r="R36">
        <v>32464513</v>
      </c>
      <c r="S36">
        <f t="shared" si="0"/>
        <v>3029932.8631329946</v>
      </c>
      <c r="T36">
        <f t="shared" si="0"/>
        <v>439357</v>
      </c>
      <c r="U36">
        <f t="shared" si="1"/>
        <v>15279781.381031986</v>
      </c>
      <c r="V36">
        <f t="shared" si="1"/>
        <v>4021358</v>
      </c>
    </row>
    <row r="37" spans="1:22" x14ac:dyDescent="0.2">
      <c r="A37">
        <v>2010</v>
      </c>
      <c r="B37">
        <v>12</v>
      </c>
      <c r="C37">
        <v>82379382.175632998</v>
      </c>
      <c r="D37">
        <v>13465343</v>
      </c>
      <c r="E37">
        <v>4095102.330761</v>
      </c>
      <c r="F37">
        <v>583372</v>
      </c>
      <c r="G37">
        <v>26299941.442999002</v>
      </c>
      <c r="H37">
        <v>3677115</v>
      </c>
      <c r="I37">
        <v>63239030.161655001</v>
      </c>
      <c r="J37">
        <v>17460816</v>
      </c>
      <c r="K37">
        <v>6169400.1267139995</v>
      </c>
      <c r="L37">
        <v>1632565</v>
      </c>
      <c r="M37">
        <v>25209737.261452999</v>
      </c>
      <c r="N37">
        <v>6279980</v>
      </c>
      <c r="O37">
        <v>116185815.28626101</v>
      </c>
      <c r="P37">
        <v>18213644</v>
      </c>
      <c r="Q37">
        <v>102707913.354836</v>
      </c>
      <c r="R37">
        <v>27541187</v>
      </c>
      <c r="S37">
        <f t="shared" si="0"/>
        <v>3411389.3368680067</v>
      </c>
      <c r="T37">
        <f t="shared" si="0"/>
        <v>487814</v>
      </c>
      <c r="U37">
        <f t="shared" si="1"/>
        <v>8089745.8050140031</v>
      </c>
      <c r="V37">
        <f t="shared" si="1"/>
        <v>2167826</v>
      </c>
    </row>
    <row r="38" spans="1:22" x14ac:dyDescent="0.2">
      <c r="A38">
        <v>2011</v>
      </c>
      <c r="B38">
        <v>1</v>
      </c>
      <c r="C38">
        <v>57254620.272315003</v>
      </c>
      <c r="D38">
        <v>9201695</v>
      </c>
      <c r="E38">
        <v>3751515.8850219999</v>
      </c>
      <c r="F38">
        <v>556313</v>
      </c>
      <c r="G38">
        <v>21250686.838124</v>
      </c>
      <c r="H38">
        <v>3046363</v>
      </c>
      <c r="I38">
        <v>52753658.093796998</v>
      </c>
      <c r="J38">
        <v>14567960</v>
      </c>
      <c r="K38">
        <v>8322372.1633879999</v>
      </c>
      <c r="L38">
        <v>2141284</v>
      </c>
      <c r="M38">
        <v>16888217.851739999</v>
      </c>
      <c r="N38">
        <v>4295362</v>
      </c>
      <c r="O38">
        <v>85011437.216339007</v>
      </c>
      <c r="P38">
        <v>13218264</v>
      </c>
      <c r="Q38">
        <v>85074384.266264006</v>
      </c>
      <c r="R38">
        <v>22858233</v>
      </c>
      <c r="S38">
        <f t="shared" si="0"/>
        <v>2754614.220878005</v>
      </c>
      <c r="T38">
        <f t="shared" si="0"/>
        <v>413893</v>
      </c>
      <c r="U38">
        <f t="shared" si="1"/>
        <v>7110136.1573390104</v>
      </c>
      <c r="V38">
        <f t="shared" si="1"/>
        <v>1853627</v>
      </c>
    </row>
    <row r="39" spans="1:22" x14ac:dyDescent="0.2">
      <c r="A39">
        <v>2011</v>
      </c>
      <c r="B39">
        <v>2</v>
      </c>
      <c r="C39">
        <v>72059941.747196004</v>
      </c>
      <c r="D39">
        <v>10805645</v>
      </c>
      <c r="E39">
        <v>4588656.2115320005</v>
      </c>
      <c r="F39">
        <v>686659</v>
      </c>
      <c r="G39">
        <v>20807785.133420002</v>
      </c>
      <c r="H39">
        <v>2910345</v>
      </c>
      <c r="I39">
        <v>50862015.488848001</v>
      </c>
      <c r="J39">
        <v>14148520</v>
      </c>
      <c r="K39">
        <v>9077369.1250449996</v>
      </c>
      <c r="L39">
        <v>2227948</v>
      </c>
      <c r="M39">
        <v>14400849.075805999</v>
      </c>
      <c r="N39">
        <v>3497235</v>
      </c>
      <c r="O39">
        <v>99551327.407894999</v>
      </c>
      <c r="P39">
        <v>14732609</v>
      </c>
      <c r="Q39">
        <v>82745308.759242997</v>
      </c>
      <c r="R39">
        <v>21968238</v>
      </c>
      <c r="S39">
        <f t="shared" si="0"/>
        <v>2094944.3157469928</v>
      </c>
      <c r="T39">
        <f t="shared" si="0"/>
        <v>329960</v>
      </c>
      <c r="U39">
        <f t="shared" si="1"/>
        <v>8405075.069543995</v>
      </c>
      <c r="V39">
        <f t="shared" si="1"/>
        <v>2094535</v>
      </c>
    </row>
    <row r="40" spans="1:22" x14ac:dyDescent="0.2">
      <c r="A40">
        <v>2011</v>
      </c>
      <c r="B40">
        <v>3</v>
      </c>
      <c r="C40">
        <v>101726970.98485</v>
      </c>
      <c r="D40">
        <v>15425578</v>
      </c>
      <c r="E40">
        <v>4362646.5148759997</v>
      </c>
      <c r="F40">
        <v>592849</v>
      </c>
      <c r="G40">
        <v>33396205.616863001</v>
      </c>
      <c r="H40">
        <v>4556297</v>
      </c>
      <c r="I40">
        <v>59525248.937499002</v>
      </c>
      <c r="J40">
        <v>15632246</v>
      </c>
      <c r="K40">
        <v>9448442.6861979999</v>
      </c>
      <c r="L40">
        <v>2116368</v>
      </c>
      <c r="M40">
        <v>14534422.575231999</v>
      </c>
      <c r="N40">
        <v>3135809</v>
      </c>
      <c r="O40">
        <v>141450622.80304301</v>
      </c>
      <c r="P40">
        <v>20867116</v>
      </c>
      <c r="Q40">
        <v>88107830.048868001</v>
      </c>
      <c r="R40">
        <v>22049584</v>
      </c>
      <c r="S40">
        <f t="shared" si="0"/>
        <v>1964799.6864540018</v>
      </c>
      <c r="T40">
        <f t="shared" si="0"/>
        <v>292392</v>
      </c>
      <c r="U40">
        <f t="shared" si="1"/>
        <v>4599715.8499389999</v>
      </c>
      <c r="V40">
        <f t="shared" si="1"/>
        <v>1165161</v>
      </c>
    </row>
    <row r="41" spans="1:22" x14ac:dyDescent="0.2">
      <c r="A41">
        <v>2011</v>
      </c>
      <c r="B41">
        <v>4</v>
      </c>
      <c r="C41">
        <v>83181656.970486999</v>
      </c>
      <c r="D41">
        <v>12564986</v>
      </c>
      <c r="E41">
        <v>4476412.3779260004</v>
      </c>
      <c r="F41">
        <v>611742</v>
      </c>
      <c r="G41">
        <v>37305003.420413002</v>
      </c>
      <c r="H41">
        <v>5127881</v>
      </c>
      <c r="I41">
        <v>72554392.975951999</v>
      </c>
      <c r="J41">
        <v>19515689</v>
      </c>
      <c r="K41">
        <v>12151096.876424</v>
      </c>
      <c r="L41">
        <v>2741771</v>
      </c>
      <c r="M41">
        <v>23083216.414133999</v>
      </c>
      <c r="N41">
        <v>5339505</v>
      </c>
      <c r="O41">
        <v>126982342.495709</v>
      </c>
      <c r="P41">
        <v>18591225</v>
      </c>
      <c r="Q41">
        <v>113933390.320173</v>
      </c>
      <c r="R41">
        <v>29101876</v>
      </c>
      <c r="S41">
        <f t="shared" si="0"/>
        <v>2019269.7268830016</v>
      </c>
      <c r="T41">
        <f t="shared" si="0"/>
        <v>286616</v>
      </c>
      <c r="U41">
        <f t="shared" si="1"/>
        <v>6144684.0536629967</v>
      </c>
      <c r="V41">
        <f t="shared" si="1"/>
        <v>1504911</v>
      </c>
    </row>
    <row r="42" spans="1:22" x14ac:dyDescent="0.2">
      <c r="A42">
        <v>2011</v>
      </c>
      <c r="B42">
        <v>5</v>
      </c>
      <c r="C42">
        <v>73665398.264668003</v>
      </c>
      <c r="D42">
        <v>10898175</v>
      </c>
      <c r="E42">
        <v>5372009.1167169996</v>
      </c>
      <c r="F42">
        <v>741463</v>
      </c>
      <c r="G42">
        <v>36033081.994978003</v>
      </c>
      <c r="H42">
        <v>5293887</v>
      </c>
      <c r="I42">
        <v>60229434.075760998</v>
      </c>
      <c r="J42">
        <v>14957209</v>
      </c>
      <c r="K42">
        <v>10294160.789984001</v>
      </c>
      <c r="L42">
        <v>2288786</v>
      </c>
      <c r="M42">
        <v>16999224.660002001</v>
      </c>
      <c r="N42">
        <v>3816485</v>
      </c>
      <c r="O42">
        <v>116751855.453942</v>
      </c>
      <c r="P42">
        <v>17175282</v>
      </c>
      <c r="Q42">
        <v>94404165.387785003</v>
      </c>
      <c r="R42">
        <v>22846085</v>
      </c>
      <c r="S42">
        <f t="shared" si="0"/>
        <v>1681366.0775789991</v>
      </c>
      <c r="T42">
        <f t="shared" si="0"/>
        <v>241757</v>
      </c>
      <c r="U42">
        <f t="shared" si="1"/>
        <v>6881345.8620380014</v>
      </c>
      <c r="V42">
        <f t="shared" si="1"/>
        <v>1783605</v>
      </c>
    </row>
    <row r="43" spans="1:22" x14ac:dyDescent="0.2">
      <c r="A43">
        <v>2011</v>
      </c>
      <c r="B43">
        <v>6</v>
      </c>
      <c r="C43">
        <v>83271769.417563006</v>
      </c>
      <c r="D43">
        <v>12535031</v>
      </c>
      <c r="E43">
        <v>4279566.6570100002</v>
      </c>
      <c r="F43">
        <v>580287</v>
      </c>
      <c r="G43">
        <v>39547024.030816004</v>
      </c>
      <c r="H43">
        <v>6157833</v>
      </c>
      <c r="I43">
        <v>39574403.270589001</v>
      </c>
      <c r="J43">
        <v>9955262</v>
      </c>
      <c r="K43">
        <v>7279010.8659039997</v>
      </c>
      <c r="L43">
        <v>1463831</v>
      </c>
      <c r="M43">
        <v>14853585.723006999</v>
      </c>
      <c r="N43">
        <v>3644234</v>
      </c>
      <c r="O43">
        <v>129266007.592081</v>
      </c>
      <c r="P43">
        <v>19596349</v>
      </c>
      <c r="Q43">
        <v>66449439.794895999</v>
      </c>
      <c r="R43">
        <v>16249875</v>
      </c>
      <c r="S43">
        <f t="shared" si="0"/>
        <v>2167647.4866919816</v>
      </c>
      <c r="T43">
        <f t="shared" si="0"/>
        <v>323198</v>
      </c>
      <c r="U43">
        <f t="shared" si="1"/>
        <v>4742439.9353959989</v>
      </c>
      <c r="V43">
        <f t="shared" si="1"/>
        <v>1186548</v>
      </c>
    </row>
    <row r="44" spans="1:22" x14ac:dyDescent="0.2">
      <c r="A44">
        <v>2011</v>
      </c>
      <c r="B44">
        <v>7</v>
      </c>
      <c r="C44">
        <v>73305890.147332996</v>
      </c>
      <c r="D44">
        <v>10891364</v>
      </c>
      <c r="E44">
        <v>4899492.0654950002</v>
      </c>
      <c r="F44">
        <v>650908</v>
      </c>
      <c r="G44">
        <v>38657172.603084996</v>
      </c>
      <c r="H44">
        <v>5918897</v>
      </c>
      <c r="I44">
        <v>71713688.992649004</v>
      </c>
      <c r="J44">
        <v>18378228</v>
      </c>
      <c r="K44">
        <v>13731406.757738</v>
      </c>
      <c r="L44">
        <v>2931935</v>
      </c>
      <c r="M44">
        <v>28478821.339559</v>
      </c>
      <c r="N44">
        <v>6596194</v>
      </c>
      <c r="O44">
        <v>119391425.055998</v>
      </c>
      <c r="P44">
        <v>17825586</v>
      </c>
      <c r="Q44">
        <v>123500785.563302</v>
      </c>
      <c r="R44">
        <v>30346920</v>
      </c>
      <c r="S44">
        <f t="shared" si="0"/>
        <v>2528870.2400850058</v>
      </c>
      <c r="T44">
        <f t="shared" si="0"/>
        <v>364417</v>
      </c>
      <c r="U44">
        <f t="shared" si="1"/>
        <v>9576868.4733559899</v>
      </c>
      <c r="V44">
        <f t="shared" si="1"/>
        <v>2440563</v>
      </c>
    </row>
    <row r="45" spans="1:22" x14ac:dyDescent="0.2">
      <c r="A45">
        <v>2011</v>
      </c>
      <c r="B45">
        <v>8</v>
      </c>
      <c r="C45">
        <v>71668015.752471</v>
      </c>
      <c r="D45">
        <v>10675426</v>
      </c>
      <c r="E45">
        <v>4419254.2911980003</v>
      </c>
      <c r="F45">
        <v>636825</v>
      </c>
      <c r="G45">
        <v>38862675.191676997</v>
      </c>
      <c r="H45">
        <v>5719548</v>
      </c>
      <c r="I45">
        <v>69201670.354455993</v>
      </c>
      <c r="J45">
        <v>18334719</v>
      </c>
      <c r="K45">
        <v>9030217.356563</v>
      </c>
      <c r="L45">
        <v>1916315</v>
      </c>
      <c r="M45">
        <v>28486689.525334001</v>
      </c>
      <c r="N45">
        <v>6863006</v>
      </c>
      <c r="O45">
        <v>117505343.28928401</v>
      </c>
      <c r="P45">
        <v>17386381</v>
      </c>
      <c r="Q45">
        <v>116941312.81856699</v>
      </c>
      <c r="R45">
        <v>29716799</v>
      </c>
      <c r="S45">
        <f t="shared" si="0"/>
        <v>2555398.0539380088</v>
      </c>
      <c r="T45">
        <f t="shared" si="0"/>
        <v>354582</v>
      </c>
      <c r="U45">
        <f t="shared" si="1"/>
        <v>10222735.582213998</v>
      </c>
      <c r="V45">
        <f t="shared" si="1"/>
        <v>2602759</v>
      </c>
    </row>
    <row r="46" spans="1:22" x14ac:dyDescent="0.2">
      <c r="A46">
        <v>2011</v>
      </c>
      <c r="B46">
        <v>9</v>
      </c>
      <c r="C46">
        <v>78339008.564281002</v>
      </c>
      <c r="D46">
        <v>11398760</v>
      </c>
      <c r="E46">
        <v>4005810.2211449998</v>
      </c>
      <c r="F46">
        <v>566677</v>
      </c>
      <c r="G46">
        <v>41964511.033821002</v>
      </c>
      <c r="H46">
        <v>5862180</v>
      </c>
      <c r="I46">
        <v>63564496.449671</v>
      </c>
      <c r="J46">
        <v>17111878</v>
      </c>
      <c r="K46">
        <v>3580044.195181</v>
      </c>
      <c r="L46">
        <v>783495</v>
      </c>
      <c r="M46">
        <v>22866124.014754999</v>
      </c>
      <c r="N46">
        <v>5615833</v>
      </c>
      <c r="O46">
        <v>126632884.39326499</v>
      </c>
      <c r="P46">
        <v>18176004</v>
      </c>
      <c r="Q46">
        <v>99690868.108496994</v>
      </c>
      <c r="R46">
        <v>26096666</v>
      </c>
      <c r="S46">
        <f t="shared" si="0"/>
        <v>2323554.5740179941</v>
      </c>
      <c r="T46">
        <f t="shared" si="0"/>
        <v>348387</v>
      </c>
      <c r="U46">
        <f t="shared" si="1"/>
        <v>9680203.4488899931</v>
      </c>
      <c r="V46">
        <f t="shared" si="1"/>
        <v>2585460</v>
      </c>
    </row>
    <row r="47" spans="1:22" x14ac:dyDescent="0.2">
      <c r="A47">
        <v>2011</v>
      </c>
      <c r="B47">
        <v>10</v>
      </c>
      <c r="C47">
        <v>74113891.679605007</v>
      </c>
      <c r="D47">
        <v>10895821</v>
      </c>
      <c r="E47">
        <v>4178463.7866480001</v>
      </c>
      <c r="F47">
        <v>582796</v>
      </c>
      <c r="G47">
        <v>40289080.542254999</v>
      </c>
      <c r="H47">
        <v>5406289</v>
      </c>
      <c r="I47">
        <v>66582297.143900998</v>
      </c>
      <c r="J47">
        <v>18171970</v>
      </c>
      <c r="K47">
        <v>5446681.3668579999</v>
      </c>
      <c r="L47">
        <v>1174584</v>
      </c>
      <c r="M47">
        <v>18300418.824942</v>
      </c>
      <c r="N47">
        <v>4588190</v>
      </c>
      <c r="O47">
        <v>120823819.526896</v>
      </c>
      <c r="P47">
        <v>17227749</v>
      </c>
      <c r="Q47">
        <v>99693331.419700995</v>
      </c>
      <c r="R47">
        <v>26416943</v>
      </c>
      <c r="S47">
        <f t="shared" si="0"/>
        <v>2242383.5183879957</v>
      </c>
      <c r="T47">
        <f t="shared" si="0"/>
        <v>342843</v>
      </c>
      <c r="U47">
        <f t="shared" si="1"/>
        <v>9363934.0839999989</v>
      </c>
      <c r="V47">
        <f t="shared" si="1"/>
        <v>2482199</v>
      </c>
    </row>
    <row r="48" spans="1:22" x14ac:dyDescent="0.2">
      <c r="A48">
        <v>2011</v>
      </c>
      <c r="B48">
        <v>11</v>
      </c>
      <c r="C48">
        <v>88355894.506797999</v>
      </c>
      <c r="D48">
        <v>13161717</v>
      </c>
      <c r="E48">
        <v>4485201.6838680003</v>
      </c>
      <c r="F48">
        <v>608908</v>
      </c>
      <c r="G48">
        <v>45169295.830943003</v>
      </c>
      <c r="H48">
        <v>5949599</v>
      </c>
      <c r="I48">
        <v>70227954.022395</v>
      </c>
      <c r="J48">
        <v>19330135</v>
      </c>
      <c r="K48">
        <v>3843165.5696589998</v>
      </c>
      <c r="L48">
        <v>879768</v>
      </c>
      <c r="M48">
        <v>21724869.293896999</v>
      </c>
      <c r="N48">
        <v>5183737</v>
      </c>
      <c r="O48">
        <v>141229430.30834299</v>
      </c>
      <c r="P48">
        <v>20151903</v>
      </c>
      <c r="Q48">
        <v>103822252.59317</v>
      </c>
      <c r="R48">
        <v>27448330</v>
      </c>
      <c r="S48">
        <f t="shared" si="0"/>
        <v>3219038.2867339924</v>
      </c>
      <c r="T48">
        <f t="shared" si="0"/>
        <v>431679</v>
      </c>
      <c r="U48">
        <f t="shared" si="1"/>
        <v>8026263.7072190046</v>
      </c>
      <c r="V48">
        <f t="shared" si="1"/>
        <v>2054690</v>
      </c>
    </row>
    <row r="49" spans="1:22" x14ac:dyDescent="0.2">
      <c r="A49">
        <v>2011</v>
      </c>
      <c r="B49">
        <v>12</v>
      </c>
      <c r="C49">
        <v>75895867.048345</v>
      </c>
      <c r="D49">
        <v>11290043</v>
      </c>
      <c r="E49">
        <v>5417903.3300900003</v>
      </c>
      <c r="F49">
        <v>714954</v>
      </c>
      <c r="G49">
        <v>44713528.980021</v>
      </c>
      <c r="H49">
        <v>5966588</v>
      </c>
      <c r="I49">
        <v>72250416.791458994</v>
      </c>
      <c r="J49">
        <v>18793809</v>
      </c>
      <c r="K49">
        <v>5518486.0026190002</v>
      </c>
      <c r="L49">
        <v>1475275</v>
      </c>
      <c r="M49">
        <v>19783512.668274999</v>
      </c>
      <c r="N49">
        <v>4759898</v>
      </c>
      <c r="O49">
        <v>129718946.947622</v>
      </c>
      <c r="P49">
        <v>18390976</v>
      </c>
      <c r="Q49">
        <v>105945869.169257</v>
      </c>
      <c r="R49">
        <v>27136100</v>
      </c>
      <c r="S49">
        <f t="shared" si="0"/>
        <v>3691647.5891660005</v>
      </c>
      <c r="T49">
        <f t="shared" si="0"/>
        <v>419391</v>
      </c>
      <c r="U49">
        <f t="shared" si="1"/>
        <v>8393453.706904009</v>
      </c>
      <c r="V49">
        <f t="shared" si="1"/>
        <v>2107118</v>
      </c>
    </row>
    <row r="50" spans="1:22" x14ac:dyDescent="0.2">
      <c r="A50">
        <v>2012</v>
      </c>
      <c r="B50">
        <v>1</v>
      </c>
      <c r="C50">
        <v>53900576.893091999</v>
      </c>
      <c r="D50">
        <v>8006426</v>
      </c>
      <c r="E50">
        <v>4607374.8765660003</v>
      </c>
      <c r="F50">
        <v>611552</v>
      </c>
      <c r="G50">
        <v>32680460.994750001</v>
      </c>
      <c r="H50">
        <v>4531360</v>
      </c>
      <c r="I50">
        <v>64271347.643053003</v>
      </c>
      <c r="J50">
        <v>16813601</v>
      </c>
      <c r="K50">
        <v>7146146.2501959996</v>
      </c>
      <c r="L50">
        <v>1603837</v>
      </c>
      <c r="M50">
        <v>13874876.565667</v>
      </c>
      <c r="N50">
        <v>3320863</v>
      </c>
      <c r="O50">
        <v>92997297.437760994</v>
      </c>
      <c r="P50">
        <v>13422339</v>
      </c>
      <c r="Q50">
        <v>93051660.516605005</v>
      </c>
      <c r="R50">
        <v>23619319</v>
      </c>
      <c r="S50">
        <f t="shared" si="0"/>
        <v>1808884.673352994</v>
      </c>
      <c r="T50">
        <f t="shared" si="0"/>
        <v>273001</v>
      </c>
      <c r="U50">
        <f t="shared" si="1"/>
        <v>7759290.0576890036</v>
      </c>
      <c r="V50">
        <f t="shared" si="1"/>
        <v>1881018</v>
      </c>
    </row>
    <row r="51" spans="1:22" x14ac:dyDescent="0.2">
      <c r="A51">
        <v>2012</v>
      </c>
      <c r="B51">
        <v>2</v>
      </c>
      <c r="C51">
        <v>62693347.776220001</v>
      </c>
      <c r="D51">
        <v>9405979</v>
      </c>
      <c r="E51">
        <v>4378845.4186310004</v>
      </c>
      <c r="F51">
        <v>592035</v>
      </c>
      <c r="G51">
        <v>35580132.534726001</v>
      </c>
      <c r="H51">
        <v>4899746</v>
      </c>
      <c r="I51">
        <v>64490722.569133997</v>
      </c>
      <c r="J51">
        <v>17236027</v>
      </c>
      <c r="K51">
        <v>9417853.9569259994</v>
      </c>
      <c r="L51">
        <v>2201919</v>
      </c>
      <c r="M51">
        <v>14083025.360011</v>
      </c>
      <c r="N51">
        <v>3107475</v>
      </c>
      <c r="O51">
        <v>105266573.21269099</v>
      </c>
      <c r="P51">
        <v>15265386</v>
      </c>
      <c r="Q51">
        <v>96735198.164902002</v>
      </c>
      <c r="R51">
        <v>24596944</v>
      </c>
      <c r="S51">
        <f t="shared" si="0"/>
        <v>2614247.4831139892</v>
      </c>
      <c r="T51">
        <f t="shared" si="0"/>
        <v>367626</v>
      </c>
      <c r="U51">
        <f t="shared" si="1"/>
        <v>8743596.2788310051</v>
      </c>
      <c r="V51">
        <f t="shared" si="1"/>
        <v>2051523</v>
      </c>
    </row>
    <row r="52" spans="1:22" x14ac:dyDescent="0.2">
      <c r="A52">
        <v>2012</v>
      </c>
      <c r="B52">
        <v>3</v>
      </c>
      <c r="C52">
        <v>71580568.453142002</v>
      </c>
      <c r="D52">
        <v>10812458</v>
      </c>
      <c r="E52">
        <v>5516219.4313040003</v>
      </c>
      <c r="F52">
        <v>762945</v>
      </c>
      <c r="G52">
        <v>41626551.095665999</v>
      </c>
      <c r="H52">
        <v>5628189</v>
      </c>
      <c r="I52">
        <v>46305660.885288</v>
      </c>
      <c r="J52">
        <v>12855964</v>
      </c>
      <c r="K52">
        <v>9032218.1653259993</v>
      </c>
      <c r="L52">
        <v>2034540</v>
      </c>
      <c r="M52">
        <v>15314184.408343</v>
      </c>
      <c r="N52">
        <v>3594075</v>
      </c>
      <c r="O52">
        <v>120944766.26096401</v>
      </c>
      <c r="P52">
        <v>17610865</v>
      </c>
      <c r="Q52">
        <v>75669652.547296003</v>
      </c>
      <c r="R52">
        <v>19692804</v>
      </c>
      <c r="S52">
        <f t="shared" si="0"/>
        <v>2221427.2808520049</v>
      </c>
      <c r="T52">
        <f t="shared" si="0"/>
        <v>407273</v>
      </c>
      <c r="U52">
        <f t="shared" si="1"/>
        <v>5017589.0883390028</v>
      </c>
      <c r="V52">
        <f t="shared" si="1"/>
        <v>1208225</v>
      </c>
    </row>
    <row r="53" spans="1:22" x14ac:dyDescent="0.2">
      <c r="A53">
        <v>2012</v>
      </c>
      <c r="B53">
        <v>4</v>
      </c>
      <c r="C53">
        <v>74165095.431027994</v>
      </c>
      <c r="D53">
        <v>10588648</v>
      </c>
      <c r="E53">
        <v>6227828.3472239999</v>
      </c>
      <c r="F53">
        <v>810402</v>
      </c>
      <c r="G53">
        <v>39814183.950259</v>
      </c>
      <c r="H53">
        <v>5197435</v>
      </c>
      <c r="I53">
        <v>52514608.799249001</v>
      </c>
      <c r="J53">
        <v>13779036</v>
      </c>
      <c r="K53">
        <v>7601670.8429530002</v>
      </c>
      <c r="L53">
        <v>1710757</v>
      </c>
      <c r="M53">
        <v>15296901.999202</v>
      </c>
      <c r="N53">
        <v>3129944</v>
      </c>
      <c r="O53">
        <v>121962797.4066</v>
      </c>
      <c r="P53">
        <v>16872275</v>
      </c>
      <c r="Q53">
        <v>81652665.028972998</v>
      </c>
      <c r="R53">
        <v>20108685</v>
      </c>
      <c r="S53">
        <f t="shared" si="0"/>
        <v>1755689.6780890077</v>
      </c>
      <c r="T53">
        <f t="shared" si="0"/>
        <v>275790</v>
      </c>
      <c r="U53">
        <f t="shared" si="1"/>
        <v>6239483.3875689972</v>
      </c>
      <c r="V53">
        <f t="shared" si="1"/>
        <v>1488948</v>
      </c>
    </row>
    <row r="54" spans="1:22" x14ac:dyDescent="0.2">
      <c r="A54">
        <v>2012</v>
      </c>
      <c r="B54">
        <v>5</v>
      </c>
      <c r="C54">
        <v>82066707.838146001</v>
      </c>
      <c r="D54">
        <v>11622816</v>
      </c>
      <c r="E54">
        <v>6194951.9749750001</v>
      </c>
      <c r="F54">
        <v>768787</v>
      </c>
      <c r="G54">
        <v>46528403.299744003</v>
      </c>
      <c r="H54">
        <v>6235466</v>
      </c>
      <c r="I54">
        <v>53882859.610276997</v>
      </c>
      <c r="J54">
        <v>14479428</v>
      </c>
      <c r="K54">
        <v>11332863.878052</v>
      </c>
      <c r="L54">
        <v>2543632</v>
      </c>
      <c r="M54">
        <v>21207190.448217001</v>
      </c>
      <c r="N54">
        <v>4499607</v>
      </c>
      <c r="O54">
        <v>137144105.19815001</v>
      </c>
      <c r="P54">
        <v>18974395</v>
      </c>
      <c r="Q54">
        <v>93026856.858816996</v>
      </c>
      <c r="R54">
        <v>23077506</v>
      </c>
      <c r="S54">
        <f t="shared" si="0"/>
        <v>2354042.085285008</v>
      </c>
      <c r="T54">
        <f t="shared" si="0"/>
        <v>347326</v>
      </c>
      <c r="U54">
        <f t="shared" si="1"/>
        <v>6603942.9222709984</v>
      </c>
      <c r="V54">
        <f t="shared" si="1"/>
        <v>1554839</v>
      </c>
    </row>
    <row r="55" spans="1:22" x14ac:dyDescent="0.2">
      <c r="A55">
        <v>2012</v>
      </c>
      <c r="B55">
        <v>6</v>
      </c>
      <c r="C55">
        <v>74546808.178003997</v>
      </c>
      <c r="D55">
        <v>10732095</v>
      </c>
      <c r="E55">
        <v>5034356.5924319997</v>
      </c>
      <c r="F55">
        <v>639557</v>
      </c>
      <c r="G55">
        <v>46236396.050190002</v>
      </c>
      <c r="H55">
        <v>6254378</v>
      </c>
      <c r="I55">
        <v>65400868.938110001</v>
      </c>
      <c r="J55">
        <v>17169104</v>
      </c>
      <c r="K55">
        <v>15333883.038813001</v>
      </c>
      <c r="L55">
        <v>3348054</v>
      </c>
      <c r="M55">
        <v>27206071.471797999</v>
      </c>
      <c r="N55">
        <v>5769874</v>
      </c>
      <c r="O55">
        <v>128253638.646819</v>
      </c>
      <c r="P55">
        <v>17986253</v>
      </c>
      <c r="Q55">
        <v>117167680.34374499</v>
      </c>
      <c r="R55">
        <v>28306647</v>
      </c>
      <c r="S55">
        <f t="shared" si="0"/>
        <v>2436077.8261929974</v>
      </c>
      <c r="T55">
        <f t="shared" si="0"/>
        <v>360223</v>
      </c>
      <c r="U55">
        <f t="shared" si="1"/>
        <v>9226856.8950239904</v>
      </c>
      <c r="V55">
        <f t="shared" si="1"/>
        <v>2019615</v>
      </c>
    </row>
    <row r="56" spans="1:22" x14ac:dyDescent="0.2">
      <c r="A56">
        <v>2012</v>
      </c>
      <c r="B56">
        <v>7</v>
      </c>
      <c r="C56">
        <v>86398483.305208996</v>
      </c>
      <c r="D56">
        <v>12429566</v>
      </c>
      <c r="E56">
        <v>5737608.7606480001</v>
      </c>
      <c r="F56">
        <v>738248</v>
      </c>
      <c r="G56">
        <v>56372816.552395001</v>
      </c>
      <c r="H56">
        <v>7406621</v>
      </c>
      <c r="I56">
        <v>65158396.550063998</v>
      </c>
      <c r="J56">
        <v>17238334</v>
      </c>
      <c r="K56">
        <v>11427836.644928001</v>
      </c>
      <c r="L56">
        <v>2439614</v>
      </c>
      <c r="M56">
        <v>36865349.630327001</v>
      </c>
      <c r="N56">
        <v>7298839</v>
      </c>
      <c r="O56">
        <v>151473773.29137501</v>
      </c>
      <c r="P56">
        <v>20983706</v>
      </c>
      <c r="Q56">
        <v>123621634.56422199</v>
      </c>
      <c r="R56">
        <v>29151532</v>
      </c>
      <c r="S56">
        <f t="shared" si="0"/>
        <v>2964864.673123017</v>
      </c>
      <c r="T56">
        <f t="shared" si="0"/>
        <v>409271</v>
      </c>
      <c r="U56">
        <f t="shared" si="1"/>
        <v>10170051.738902994</v>
      </c>
      <c r="V56">
        <f t="shared" si="1"/>
        <v>2174745</v>
      </c>
    </row>
    <row r="57" spans="1:22" x14ac:dyDescent="0.2">
      <c r="A57">
        <v>2012</v>
      </c>
      <c r="B57">
        <v>8</v>
      </c>
      <c r="C57">
        <v>81680778.844822004</v>
      </c>
      <c r="D57">
        <v>11834839</v>
      </c>
      <c r="E57">
        <v>5051079.6038680002</v>
      </c>
      <c r="F57">
        <v>640592</v>
      </c>
      <c r="G57">
        <v>60350002.35097</v>
      </c>
      <c r="H57">
        <v>8031149</v>
      </c>
      <c r="I57">
        <v>77283091.183350995</v>
      </c>
      <c r="J57">
        <v>20553330</v>
      </c>
      <c r="K57">
        <v>12615245.218951</v>
      </c>
      <c r="L57">
        <v>2831084</v>
      </c>
      <c r="M57">
        <v>43315999.689925998</v>
      </c>
      <c r="N57">
        <v>8467235</v>
      </c>
      <c r="O57">
        <v>150527926.35488901</v>
      </c>
      <c r="P57">
        <v>20978897</v>
      </c>
      <c r="Q57">
        <v>153282692.15372899</v>
      </c>
      <c r="R57">
        <v>36031489</v>
      </c>
      <c r="S57">
        <f t="shared" si="0"/>
        <v>3446065.5552290007</v>
      </c>
      <c r="T57">
        <f t="shared" si="0"/>
        <v>472317</v>
      </c>
      <c r="U57">
        <f t="shared" si="1"/>
        <v>20068356.061500996</v>
      </c>
      <c r="V57">
        <f t="shared" si="1"/>
        <v>4179840</v>
      </c>
    </row>
    <row r="58" spans="1:22" x14ac:dyDescent="0.2">
      <c r="A58">
        <v>2012</v>
      </c>
      <c r="B58">
        <v>9</v>
      </c>
      <c r="C58">
        <v>71607378.483220994</v>
      </c>
      <c r="D58">
        <v>10153782</v>
      </c>
      <c r="E58">
        <v>4320441.5929800002</v>
      </c>
      <c r="F58">
        <v>545810</v>
      </c>
      <c r="G58">
        <v>49879580.676083997</v>
      </c>
      <c r="H58">
        <v>6423825</v>
      </c>
      <c r="I58">
        <v>51282659.694146</v>
      </c>
      <c r="J58">
        <v>13750287</v>
      </c>
      <c r="K58">
        <v>5461436.7641770002</v>
      </c>
      <c r="L58">
        <v>1104481</v>
      </c>
      <c r="M58">
        <v>33950084.020923004</v>
      </c>
      <c r="N58">
        <v>6525933</v>
      </c>
      <c r="O58">
        <v>128437172.443186</v>
      </c>
      <c r="P58">
        <v>17488748</v>
      </c>
      <c r="Q58">
        <v>105434022.778438</v>
      </c>
      <c r="R58">
        <v>24342610</v>
      </c>
      <c r="S58">
        <f t="shared" si="0"/>
        <v>2629771.6909010112</v>
      </c>
      <c r="T58">
        <f t="shared" si="0"/>
        <v>365331</v>
      </c>
      <c r="U58">
        <f t="shared" si="1"/>
        <v>14739842.299191996</v>
      </c>
      <c r="V58">
        <f t="shared" si="1"/>
        <v>2961909</v>
      </c>
    </row>
    <row r="59" spans="1:22" x14ac:dyDescent="0.2">
      <c r="A59">
        <v>2012</v>
      </c>
      <c r="B59">
        <v>10</v>
      </c>
      <c r="C59">
        <v>75153860.367634997</v>
      </c>
      <c r="D59">
        <v>10864353</v>
      </c>
      <c r="E59">
        <v>4772582.3027039999</v>
      </c>
      <c r="F59">
        <v>603828</v>
      </c>
      <c r="G59">
        <v>47996815.721929997</v>
      </c>
      <c r="H59">
        <v>6155218</v>
      </c>
      <c r="I59">
        <v>66912541.195648</v>
      </c>
      <c r="J59">
        <v>17533327</v>
      </c>
      <c r="K59">
        <v>5801043.3699690001</v>
      </c>
      <c r="L59">
        <v>1248453</v>
      </c>
      <c r="M59">
        <v>31057076.539110001</v>
      </c>
      <c r="N59">
        <v>5789165</v>
      </c>
      <c r="O59">
        <v>130216786.56224599</v>
      </c>
      <c r="P59">
        <v>17941616</v>
      </c>
      <c r="Q59">
        <v>125098945.492653</v>
      </c>
      <c r="R59">
        <v>28945119</v>
      </c>
      <c r="S59">
        <f t="shared" si="0"/>
        <v>2293528.1699770018</v>
      </c>
      <c r="T59">
        <f t="shared" si="0"/>
        <v>318217</v>
      </c>
      <c r="U59">
        <f t="shared" si="1"/>
        <v>21328284.387925994</v>
      </c>
      <c r="V59">
        <f t="shared" si="1"/>
        <v>4374174</v>
      </c>
    </row>
    <row r="60" spans="1:22" x14ac:dyDescent="0.2">
      <c r="A60">
        <v>2012</v>
      </c>
      <c r="B60">
        <v>11</v>
      </c>
      <c r="C60">
        <v>79935283.627771005</v>
      </c>
      <c r="D60">
        <v>12087694</v>
      </c>
      <c r="E60">
        <v>5016901.0434339996</v>
      </c>
      <c r="F60">
        <v>621942</v>
      </c>
      <c r="G60">
        <v>45352540.092928</v>
      </c>
      <c r="H60">
        <v>5743505</v>
      </c>
      <c r="I60">
        <v>50444758.455150001</v>
      </c>
      <c r="J60">
        <v>13621369</v>
      </c>
      <c r="K60">
        <v>3738024.5709950002</v>
      </c>
      <c r="L60">
        <v>861326</v>
      </c>
      <c r="M60">
        <v>24986097.82736</v>
      </c>
      <c r="N60">
        <v>4643248</v>
      </c>
      <c r="O60">
        <v>132517360.74687999</v>
      </c>
      <c r="P60">
        <v>18736099</v>
      </c>
      <c r="Q60">
        <v>92058953.110248998</v>
      </c>
      <c r="R60">
        <v>21855944</v>
      </c>
      <c r="S60">
        <f t="shared" si="0"/>
        <v>2212635.9827469885</v>
      </c>
      <c r="T60">
        <f t="shared" si="0"/>
        <v>282958</v>
      </c>
      <c r="U60">
        <f t="shared" si="1"/>
        <v>12890072.256743994</v>
      </c>
      <c r="V60">
        <f t="shared" si="1"/>
        <v>2730001</v>
      </c>
    </row>
    <row r="61" spans="1:22" x14ac:dyDescent="0.2">
      <c r="A61">
        <v>2012</v>
      </c>
      <c r="B61">
        <v>12</v>
      </c>
      <c r="C61">
        <v>67130104.248095006</v>
      </c>
      <c r="D61">
        <v>10129751</v>
      </c>
      <c r="E61">
        <v>5087330.9026680002</v>
      </c>
      <c r="F61">
        <v>638220</v>
      </c>
      <c r="G61">
        <v>39614395.426689997</v>
      </c>
      <c r="H61">
        <v>5078803</v>
      </c>
      <c r="I61">
        <v>54732099.70104</v>
      </c>
      <c r="J61">
        <v>14586590</v>
      </c>
      <c r="K61">
        <v>5811195.7799509997</v>
      </c>
      <c r="L61">
        <v>1440857</v>
      </c>
      <c r="M61">
        <v>12980576.557007</v>
      </c>
      <c r="N61">
        <v>2641769</v>
      </c>
      <c r="O61">
        <v>113663768.56565</v>
      </c>
      <c r="P61">
        <v>16105067</v>
      </c>
      <c r="Q61">
        <v>81128170.854690999</v>
      </c>
      <c r="R61">
        <v>20312791</v>
      </c>
      <c r="S61">
        <f t="shared" si="0"/>
        <v>1831937.9881969988</v>
      </c>
      <c r="T61">
        <f t="shared" si="0"/>
        <v>258293</v>
      </c>
      <c r="U61">
        <f t="shared" si="1"/>
        <v>7604298.8166930005</v>
      </c>
      <c r="V61">
        <f t="shared" si="1"/>
        <v>1643575</v>
      </c>
    </row>
    <row r="62" spans="1:22" x14ac:dyDescent="0.2">
      <c r="A62">
        <v>2013</v>
      </c>
      <c r="B62">
        <v>1</v>
      </c>
      <c r="C62">
        <v>54240591.254473001</v>
      </c>
      <c r="D62">
        <v>8281647</v>
      </c>
      <c r="E62">
        <v>4636231.853139</v>
      </c>
      <c r="F62">
        <v>571650</v>
      </c>
      <c r="G62">
        <v>35454652.636873998</v>
      </c>
      <c r="H62">
        <v>4760893</v>
      </c>
      <c r="I62">
        <v>49123560.911360003</v>
      </c>
      <c r="J62">
        <v>13157911</v>
      </c>
      <c r="K62">
        <v>7121452.1756020002</v>
      </c>
      <c r="L62">
        <v>1761014</v>
      </c>
      <c r="M62">
        <v>14487710.831467999</v>
      </c>
      <c r="N62">
        <v>3042611</v>
      </c>
      <c r="O62">
        <v>96027705.509101003</v>
      </c>
      <c r="P62">
        <v>13867605</v>
      </c>
      <c r="Q62">
        <v>81038703.947197005</v>
      </c>
      <c r="R62">
        <v>20465682</v>
      </c>
      <c r="S62">
        <f t="shared" si="0"/>
        <v>1696229.7646150067</v>
      </c>
      <c r="T62">
        <f t="shared" si="0"/>
        <v>253415</v>
      </c>
      <c r="U62">
        <f t="shared" si="1"/>
        <v>10305980.028767003</v>
      </c>
      <c r="V62">
        <f t="shared" si="1"/>
        <v>2504146</v>
      </c>
    </row>
    <row r="63" spans="1:22" x14ac:dyDescent="0.2">
      <c r="A63">
        <v>2013</v>
      </c>
      <c r="B63">
        <v>2</v>
      </c>
      <c r="C63">
        <v>53825009.462203003</v>
      </c>
      <c r="D63">
        <v>8116828</v>
      </c>
      <c r="E63">
        <v>4683403.2962870002</v>
      </c>
      <c r="F63">
        <v>595099</v>
      </c>
      <c r="G63">
        <v>38307125.898910001</v>
      </c>
      <c r="H63">
        <v>5121038</v>
      </c>
      <c r="I63">
        <v>37092340.346832998</v>
      </c>
      <c r="J63">
        <v>9984553</v>
      </c>
      <c r="K63">
        <v>7645212.5554830004</v>
      </c>
      <c r="L63">
        <v>1913778</v>
      </c>
      <c r="M63">
        <v>13925685.149502</v>
      </c>
      <c r="N63">
        <v>2727564</v>
      </c>
      <c r="O63">
        <v>98589583.405017003</v>
      </c>
      <c r="P63">
        <v>14073125</v>
      </c>
      <c r="Q63">
        <v>66619369.989332996</v>
      </c>
      <c r="R63">
        <v>16573094</v>
      </c>
      <c r="S63">
        <f t="shared" si="0"/>
        <v>1774044.7476169989</v>
      </c>
      <c r="T63">
        <f t="shared" si="0"/>
        <v>240160</v>
      </c>
      <c r="U63">
        <f t="shared" si="1"/>
        <v>7956131.9375149999</v>
      </c>
      <c r="V63">
        <f t="shared" si="1"/>
        <v>1947199</v>
      </c>
    </row>
    <row r="64" spans="1:22" x14ac:dyDescent="0.2">
      <c r="A64">
        <v>2013</v>
      </c>
      <c r="B64">
        <v>3</v>
      </c>
      <c r="C64">
        <v>68424796.876649007</v>
      </c>
      <c r="D64">
        <v>10270726</v>
      </c>
      <c r="E64">
        <v>4903038.936373</v>
      </c>
      <c r="F64">
        <v>620561</v>
      </c>
      <c r="G64">
        <v>46289268.755934998</v>
      </c>
      <c r="H64">
        <v>6359454</v>
      </c>
      <c r="I64">
        <v>57504484.541520998</v>
      </c>
      <c r="J64">
        <v>15461327</v>
      </c>
      <c r="K64">
        <v>9700485.3856700007</v>
      </c>
      <c r="L64">
        <v>2104217</v>
      </c>
      <c r="M64">
        <v>13631191.305266</v>
      </c>
      <c r="N64">
        <v>2824761</v>
      </c>
      <c r="O64">
        <v>121342977.735572</v>
      </c>
      <c r="P64">
        <v>17488584</v>
      </c>
      <c r="Q64">
        <v>90595821.462487996</v>
      </c>
      <c r="R64">
        <v>22840500</v>
      </c>
      <c r="S64">
        <f t="shared" si="0"/>
        <v>1725873.166614987</v>
      </c>
      <c r="T64">
        <f t="shared" si="0"/>
        <v>237843</v>
      </c>
      <c r="U64">
        <f t="shared" si="1"/>
        <v>9759660.2300309986</v>
      </c>
      <c r="V64">
        <f t="shared" si="1"/>
        <v>2450195</v>
      </c>
    </row>
    <row r="65" spans="1:22" x14ac:dyDescent="0.2">
      <c r="A65">
        <v>2013</v>
      </c>
      <c r="B65">
        <v>4</v>
      </c>
      <c r="C65">
        <v>70640365.718680993</v>
      </c>
      <c r="D65">
        <v>10956736</v>
      </c>
      <c r="E65">
        <v>5377421.0245279996</v>
      </c>
      <c r="F65">
        <v>682611</v>
      </c>
      <c r="G65">
        <v>64567698.668756001</v>
      </c>
      <c r="H65">
        <v>8967559</v>
      </c>
      <c r="I65">
        <v>48178873.997271001</v>
      </c>
      <c r="J65">
        <v>13010315</v>
      </c>
      <c r="K65">
        <v>10288732.812185001</v>
      </c>
      <c r="L65">
        <v>2166941</v>
      </c>
      <c r="M65">
        <v>25760365.882351</v>
      </c>
      <c r="N65">
        <v>6599876</v>
      </c>
      <c r="O65">
        <v>142451876.15975001</v>
      </c>
      <c r="P65">
        <v>20844401</v>
      </c>
      <c r="Q65">
        <v>95145287.044975996</v>
      </c>
      <c r="R65">
        <v>24712085</v>
      </c>
      <c r="S65">
        <f t="shared" si="0"/>
        <v>1866390.7477850243</v>
      </c>
      <c r="T65">
        <f t="shared" si="0"/>
        <v>237495</v>
      </c>
      <c r="U65">
        <f t="shared" si="1"/>
        <v>10917314.35316899</v>
      </c>
      <c r="V65">
        <f t="shared" si="1"/>
        <v>2934953</v>
      </c>
    </row>
    <row r="66" spans="1:22" x14ac:dyDescent="0.2">
      <c r="A66">
        <v>2013</v>
      </c>
      <c r="B66">
        <v>5</v>
      </c>
      <c r="C66">
        <v>77030735.662207007</v>
      </c>
      <c r="D66">
        <v>11925991</v>
      </c>
      <c r="E66">
        <v>4952109.9182900004</v>
      </c>
      <c r="F66">
        <v>624580</v>
      </c>
      <c r="G66">
        <v>69138771.247321993</v>
      </c>
      <c r="H66">
        <v>9687833</v>
      </c>
      <c r="I66">
        <v>62478304.296729997</v>
      </c>
      <c r="J66">
        <v>16221228</v>
      </c>
      <c r="K66">
        <v>12331869.447257999</v>
      </c>
      <c r="L66">
        <v>2568760</v>
      </c>
      <c r="M66">
        <v>44930141.718176998</v>
      </c>
      <c r="N66">
        <v>11119883</v>
      </c>
      <c r="O66">
        <v>153980168.17514101</v>
      </c>
      <c r="P66">
        <v>22589047</v>
      </c>
      <c r="Q66">
        <v>130691656.44390599</v>
      </c>
      <c r="R66">
        <v>32822821</v>
      </c>
      <c r="S66">
        <f t="shared" si="0"/>
        <v>2858551.3473220021</v>
      </c>
      <c r="T66">
        <f t="shared" si="0"/>
        <v>350643</v>
      </c>
      <c r="U66">
        <f t="shared" si="1"/>
        <v>10951340.981741004</v>
      </c>
      <c r="V66">
        <f t="shared" si="1"/>
        <v>2912950</v>
      </c>
    </row>
    <row r="67" spans="1:22" x14ac:dyDescent="0.2">
      <c r="A67">
        <v>2013</v>
      </c>
      <c r="B67">
        <v>6</v>
      </c>
      <c r="C67">
        <v>56381662.981436998</v>
      </c>
      <c r="D67">
        <v>8335371</v>
      </c>
      <c r="E67">
        <v>4687684.4757540002</v>
      </c>
      <c r="F67">
        <v>564257</v>
      </c>
      <c r="G67">
        <v>49223366.071888</v>
      </c>
      <c r="H67">
        <v>6581414</v>
      </c>
      <c r="I67">
        <v>37924893.299737997</v>
      </c>
      <c r="J67">
        <v>9820764</v>
      </c>
      <c r="K67">
        <v>7961413.0714260004</v>
      </c>
      <c r="L67">
        <v>1709336</v>
      </c>
      <c r="M67">
        <v>28804751.375533</v>
      </c>
      <c r="N67">
        <v>6943104</v>
      </c>
      <c r="O67">
        <v>112355355.581838</v>
      </c>
      <c r="P67">
        <v>15779875</v>
      </c>
      <c r="Q67">
        <v>80076947.601174995</v>
      </c>
      <c r="R67">
        <v>19838634</v>
      </c>
      <c r="S67">
        <f t="shared" ref="S67:T130" si="2">O67-C67-E67-G67</f>
        <v>2062642.0527589992</v>
      </c>
      <c r="T67">
        <f t="shared" si="2"/>
        <v>298833</v>
      </c>
      <c r="U67">
        <f t="shared" ref="U67:V130" si="3">Q67-I67-K67-M67</f>
        <v>5385889.8544780016</v>
      </c>
      <c r="V67">
        <f t="shared" si="3"/>
        <v>1365430</v>
      </c>
    </row>
    <row r="68" spans="1:22" x14ac:dyDescent="0.2">
      <c r="A68">
        <v>2013</v>
      </c>
      <c r="B68">
        <v>7</v>
      </c>
      <c r="C68">
        <v>66014635.903310999</v>
      </c>
      <c r="D68">
        <v>10246607</v>
      </c>
      <c r="E68">
        <v>4672272.3473929996</v>
      </c>
      <c r="F68">
        <v>583395</v>
      </c>
      <c r="G68">
        <v>60722113.477412</v>
      </c>
      <c r="H68">
        <v>8698999</v>
      </c>
      <c r="I68">
        <v>77935442.70397</v>
      </c>
      <c r="J68">
        <v>20824365</v>
      </c>
      <c r="K68">
        <v>19065320.794962</v>
      </c>
      <c r="L68">
        <v>4301291</v>
      </c>
      <c r="M68">
        <v>81276919.357054994</v>
      </c>
      <c r="N68">
        <v>19152521</v>
      </c>
      <c r="O68">
        <v>134003463.33549801</v>
      </c>
      <c r="P68">
        <v>19943880</v>
      </c>
      <c r="Q68">
        <v>196265667.52982599</v>
      </c>
      <c r="R68">
        <v>48869196</v>
      </c>
      <c r="S68">
        <f t="shared" si="2"/>
        <v>2594441.6073820069</v>
      </c>
      <c r="T68">
        <f t="shared" si="2"/>
        <v>414879</v>
      </c>
      <c r="U68">
        <f t="shared" si="3"/>
        <v>17987984.673838988</v>
      </c>
      <c r="V68">
        <f t="shared" si="3"/>
        <v>4591019</v>
      </c>
    </row>
    <row r="69" spans="1:22" x14ac:dyDescent="0.2">
      <c r="A69">
        <v>2013</v>
      </c>
      <c r="B69">
        <v>8</v>
      </c>
      <c r="C69">
        <v>62054833.594548002</v>
      </c>
      <c r="D69">
        <v>9715598</v>
      </c>
      <c r="E69">
        <v>4507521.0377430003</v>
      </c>
      <c r="F69">
        <v>554035</v>
      </c>
      <c r="G69">
        <v>58715386.510695003</v>
      </c>
      <c r="H69">
        <v>8356499</v>
      </c>
      <c r="I69">
        <v>70831470.070738003</v>
      </c>
      <c r="J69">
        <v>19163229</v>
      </c>
      <c r="K69">
        <v>9520888.477217</v>
      </c>
      <c r="L69">
        <v>2004032</v>
      </c>
      <c r="M69">
        <v>49090881.208191</v>
      </c>
      <c r="N69">
        <v>11542880</v>
      </c>
      <c r="O69">
        <v>128052187.71054401</v>
      </c>
      <c r="P69">
        <v>19066778</v>
      </c>
      <c r="Q69">
        <v>139966609.51639101</v>
      </c>
      <c r="R69">
        <v>35414983</v>
      </c>
      <c r="S69">
        <f t="shared" si="2"/>
        <v>2774446.567557998</v>
      </c>
      <c r="T69">
        <f t="shared" si="2"/>
        <v>440646</v>
      </c>
      <c r="U69">
        <f t="shared" si="3"/>
        <v>10523369.760245003</v>
      </c>
      <c r="V69">
        <f t="shared" si="3"/>
        <v>2704842</v>
      </c>
    </row>
    <row r="70" spans="1:22" x14ac:dyDescent="0.2">
      <c r="A70">
        <v>2013</v>
      </c>
      <c r="B70">
        <v>9</v>
      </c>
      <c r="C70">
        <v>51770587.642375</v>
      </c>
      <c r="D70">
        <v>8053259</v>
      </c>
      <c r="E70">
        <v>2871857.675638</v>
      </c>
      <c r="F70">
        <v>365204</v>
      </c>
      <c r="G70">
        <v>45781231.730673999</v>
      </c>
      <c r="H70">
        <v>6448921</v>
      </c>
      <c r="I70">
        <v>32574569.095857002</v>
      </c>
      <c r="J70">
        <v>8808519</v>
      </c>
      <c r="K70">
        <v>2802308.2350570001</v>
      </c>
      <c r="L70">
        <v>597342</v>
      </c>
      <c r="M70">
        <v>35963027.920573004</v>
      </c>
      <c r="N70">
        <v>8774723</v>
      </c>
      <c r="O70">
        <v>102142576.353193</v>
      </c>
      <c r="P70">
        <v>15104316</v>
      </c>
      <c r="Q70">
        <v>77316893.458320007</v>
      </c>
      <c r="R70">
        <v>19733009</v>
      </c>
      <c r="S70">
        <f t="shared" si="2"/>
        <v>1718899.3045060039</v>
      </c>
      <c r="T70">
        <f t="shared" si="2"/>
        <v>236932</v>
      </c>
      <c r="U70">
        <f t="shared" si="3"/>
        <v>5976988.2068329975</v>
      </c>
      <c r="V70">
        <f t="shared" si="3"/>
        <v>1552425</v>
      </c>
    </row>
    <row r="71" spans="1:22" x14ac:dyDescent="0.2">
      <c r="A71">
        <v>2013</v>
      </c>
      <c r="B71">
        <v>10</v>
      </c>
      <c r="C71">
        <v>59197944.154648997</v>
      </c>
      <c r="D71">
        <v>9210940</v>
      </c>
      <c r="E71">
        <v>3611087.2455770001</v>
      </c>
      <c r="F71">
        <v>455356</v>
      </c>
      <c r="G71">
        <v>51508642.732945003</v>
      </c>
      <c r="H71">
        <v>7240165</v>
      </c>
      <c r="I71">
        <v>53524087.143296003</v>
      </c>
      <c r="J71">
        <v>14635193</v>
      </c>
      <c r="K71">
        <v>5562544.7478769999</v>
      </c>
      <c r="L71">
        <v>1124245</v>
      </c>
      <c r="M71">
        <v>41035788.074051</v>
      </c>
      <c r="N71">
        <v>9665528</v>
      </c>
      <c r="O71">
        <v>116873734.27431799</v>
      </c>
      <c r="P71">
        <v>17282432</v>
      </c>
      <c r="Q71">
        <v>109495918.99355599</v>
      </c>
      <c r="R71">
        <v>27777224</v>
      </c>
      <c r="S71">
        <f t="shared" si="2"/>
        <v>2556060.1411469951</v>
      </c>
      <c r="T71">
        <f t="shared" si="2"/>
        <v>375971</v>
      </c>
      <c r="U71">
        <f t="shared" si="3"/>
        <v>9373499.0283319876</v>
      </c>
      <c r="V71">
        <f t="shared" si="3"/>
        <v>2352258</v>
      </c>
    </row>
    <row r="72" spans="1:22" x14ac:dyDescent="0.2">
      <c r="A72">
        <v>2013</v>
      </c>
      <c r="B72">
        <v>11</v>
      </c>
      <c r="C72">
        <v>54301229.993493997</v>
      </c>
      <c r="D72">
        <v>8644191</v>
      </c>
      <c r="E72">
        <v>3629914.7528269999</v>
      </c>
      <c r="F72">
        <v>462485</v>
      </c>
      <c r="G72">
        <v>48922494.121831998</v>
      </c>
      <c r="H72">
        <v>6987644</v>
      </c>
      <c r="I72">
        <v>64335764.541533001</v>
      </c>
      <c r="J72">
        <v>17806806</v>
      </c>
      <c r="K72">
        <v>4017059.4272030001</v>
      </c>
      <c r="L72">
        <v>878686</v>
      </c>
      <c r="M72">
        <v>43793983.833913997</v>
      </c>
      <c r="N72">
        <v>11428052</v>
      </c>
      <c r="O72">
        <v>108944208.118615</v>
      </c>
      <c r="P72">
        <v>16393780</v>
      </c>
      <c r="Q72">
        <v>120730721.458287</v>
      </c>
      <c r="R72">
        <v>32573282</v>
      </c>
      <c r="S72">
        <f t="shared" si="2"/>
        <v>2090569.2504620105</v>
      </c>
      <c r="T72">
        <f t="shared" si="2"/>
        <v>299460</v>
      </c>
      <c r="U72">
        <f t="shared" si="3"/>
        <v>8583913.6556370035</v>
      </c>
      <c r="V72">
        <f t="shared" si="3"/>
        <v>2459738</v>
      </c>
    </row>
    <row r="73" spans="1:22" x14ac:dyDescent="0.2">
      <c r="A73">
        <v>2013</v>
      </c>
      <c r="B73">
        <v>12</v>
      </c>
      <c r="C73">
        <v>74984573.748308003</v>
      </c>
      <c r="D73">
        <v>11877039</v>
      </c>
      <c r="E73">
        <v>4124985.5016430002</v>
      </c>
      <c r="F73">
        <v>520414</v>
      </c>
      <c r="G73">
        <v>50991803.595592</v>
      </c>
      <c r="H73">
        <v>6989446</v>
      </c>
      <c r="I73">
        <v>41301401.507829003</v>
      </c>
      <c r="J73">
        <v>11300441</v>
      </c>
      <c r="K73">
        <v>6897506.282621</v>
      </c>
      <c r="L73">
        <v>1581129</v>
      </c>
      <c r="M73">
        <v>19003102.648366001</v>
      </c>
      <c r="N73">
        <v>4942313</v>
      </c>
      <c r="O73">
        <v>132402648.36651801</v>
      </c>
      <c r="P73">
        <v>19698263</v>
      </c>
      <c r="Q73">
        <v>71656959.211289003</v>
      </c>
      <c r="R73">
        <v>19062650</v>
      </c>
      <c r="S73">
        <f t="shared" si="2"/>
        <v>2301285.5209750012</v>
      </c>
      <c r="T73">
        <f t="shared" si="2"/>
        <v>311364</v>
      </c>
      <c r="U73">
        <f t="shared" si="3"/>
        <v>4454948.772473</v>
      </c>
      <c r="V73">
        <f t="shared" si="3"/>
        <v>1238767</v>
      </c>
    </row>
    <row r="74" spans="1:22" x14ac:dyDescent="0.2">
      <c r="A74">
        <v>2014</v>
      </c>
      <c r="B74">
        <v>1</v>
      </c>
      <c r="C74">
        <v>48566769.530864999</v>
      </c>
      <c r="D74">
        <v>7568299</v>
      </c>
      <c r="E74">
        <v>3859489.174201</v>
      </c>
      <c r="F74">
        <v>482601</v>
      </c>
      <c r="G74">
        <v>41865375.756301999</v>
      </c>
      <c r="H74">
        <v>5955995</v>
      </c>
      <c r="I74">
        <v>38838855.296862997</v>
      </c>
      <c r="J74">
        <v>10401489</v>
      </c>
      <c r="K74">
        <v>6317204.6637770003</v>
      </c>
      <c r="L74">
        <v>1411817</v>
      </c>
      <c r="M74">
        <v>25889675.736834999</v>
      </c>
      <c r="N74">
        <v>6602614</v>
      </c>
      <c r="O74">
        <v>96193603.787147999</v>
      </c>
      <c r="P74">
        <v>14283350</v>
      </c>
      <c r="Q74">
        <v>74179955.166372001</v>
      </c>
      <c r="R74">
        <v>19240480</v>
      </c>
      <c r="S74">
        <f t="shared" si="2"/>
        <v>1901969.3257800043</v>
      </c>
      <c r="T74">
        <f t="shared" si="2"/>
        <v>276455</v>
      </c>
      <c r="U74">
        <f t="shared" si="3"/>
        <v>3134219.4688970037</v>
      </c>
      <c r="V74">
        <f t="shared" si="3"/>
        <v>824560</v>
      </c>
    </row>
    <row r="75" spans="1:22" x14ac:dyDescent="0.2">
      <c r="A75">
        <v>2014</v>
      </c>
      <c r="B75">
        <v>2</v>
      </c>
      <c r="C75">
        <v>52956906.858534999</v>
      </c>
      <c r="D75">
        <v>8193505</v>
      </c>
      <c r="E75">
        <v>3145410.5887580002</v>
      </c>
      <c r="F75">
        <v>396417</v>
      </c>
      <c r="G75">
        <v>44249828.397077002</v>
      </c>
      <c r="H75">
        <v>5906882</v>
      </c>
      <c r="I75">
        <v>41793874.779315002</v>
      </c>
      <c r="J75">
        <v>11433748</v>
      </c>
      <c r="K75">
        <v>8824052.4140440002</v>
      </c>
      <c r="L75">
        <v>1940738</v>
      </c>
      <c r="M75">
        <v>25710925.696178</v>
      </c>
      <c r="N75">
        <v>6702245</v>
      </c>
      <c r="O75">
        <v>102353246.453132</v>
      </c>
      <c r="P75">
        <v>14787702</v>
      </c>
      <c r="Q75">
        <v>79207659.610301003</v>
      </c>
      <c r="R75">
        <v>20880661</v>
      </c>
      <c r="S75">
        <f t="shared" si="2"/>
        <v>2001100.6087620035</v>
      </c>
      <c r="T75">
        <f t="shared" si="2"/>
        <v>290898</v>
      </c>
      <c r="U75">
        <f t="shared" si="3"/>
        <v>2878806.720764</v>
      </c>
      <c r="V75">
        <f t="shared" si="3"/>
        <v>803930</v>
      </c>
    </row>
    <row r="76" spans="1:22" x14ac:dyDescent="0.2">
      <c r="A76">
        <v>2014</v>
      </c>
      <c r="B76">
        <v>3</v>
      </c>
      <c r="C76">
        <v>63072733.402057998</v>
      </c>
      <c r="D76">
        <v>9907115</v>
      </c>
      <c r="E76">
        <v>3800106.5082390001</v>
      </c>
      <c r="F76">
        <v>492273</v>
      </c>
      <c r="G76">
        <v>46901499.421044998</v>
      </c>
      <c r="H76">
        <v>5746196</v>
      </c>
      <c r="I76">
        <v>33046047.713737998</v>
      </c>
      <c r="J76">
        <v>8907510</v>
      </c>
      <c r="K76">
        <v>7613853.8882830003</v>
      </c>
      <c r="L76">
        <v>1675561</v>
      </c>
      <c r="M76">
        <v>35606105.169558004</v>
      </c>
      <c r="N76">
        <v>8898080</v>
      </c>
      <c r="O76">
        <v>115752441.62810899</v>
      </c>
      <c r="P76">
        <v>16398185</v>
      </c>
      <c r="Q76">
        <v>79179534.783736005</v>
      </c>
      <c r="R76">
        <v>20229787</v>
      </c>
      <c r="S76">
        <f t="shared" si="2"/>
        <v>1978102.2967669964</v>
      </c>
      <c r="T76">
        <f t="shared" si="2"/>
        <v>252601</v>
      </c>
      <c r="U76">
        <f t="shared" si="3"/>
        <v>2913528.0121570081</v>
      </c>
      <c r="V76">
        <f t="shared" si="3"/>
        <v>748636</v>
      </c>
    </row>
    <row r="77" spans="1:22" x14ac:dyDescent="0.2">
      <c r="A77">
        <v>2014</v>
      </c>
      <c r="B77">
        <v>4</v>
      </c>
      <c r="C77">
        <v>77825366.832523003</v>
      </c>
      <c r="D77">
        <v>12057117</v>
      </c>
      <c r="E77">
        <v>3805005.3582839998</v>
      </c>
      <c r="F77">
        <v>484083</v>
      </c>
      <c r="G77">
        <v>51663527.174984999</v>
      </c>
      <c r="H77">
        <v>6587638</v>
      </c>
      <c r="I77">
        <v>54947568.862228997</v>
      </c>
      <c r="J77">
        <v>15242332</v>
      </c>
      <c r="K77">
        <v>9438122.0829569995</v>
      </c>
      <c r="L77">
        <v>2043575</v>
      </c>
      <c r="M77">
        <v>32354999.404635001</v>
      </c>
      <c r="N77">
        <v>7525055</v>
      </c>
      <c r="O77">
        <v>135361698.72201601</v>
      </c>
      <c r="P77">
        <v>19391301</v>
      </c>
      <c r="Q77">
        <v>101380182.35729399</v>
      </c>
      <c r="R77">
        <v>26147481</v>
      </c>
      <c r="S77">
        <f t="shared" si="2"/>
        <v>2067799.3562240079</v>
      </c>
      <c r="T77">
        <f t="shared" si="2"/>
        <v>262463</v>
      </c>
      <c r="U77">
        <f t="shared" si="3"/>
        <v>4639492.0074729957</v>
      </c>
      <c r="V77">
        <f t="shared" si="3"/>
        <v>1336519</v>
      </c>
    </row>
    <row r="78" spans="1:22" x14ac:dyDescent="0.2">
      <c r="A78">
        <v>2014</v>
      </c>
      <c r="B78">
        <v>5</v>
      </c>
      <c r="C78">
        <v>61227427.884190999</v>
      </c>
      <c r="D78">
        <v>9150285</v>
      </c>
      <c r="E78">
        <v>4010570.5004619998</v>
      </c>
      <c r="F78">
        <v>499379</v>
      </c>
      <c r="G78">
        <v>62347352.658542</v>
      </c>
      <c r="H78">
        <v>8118770</v>
      </c>
      <c r="I78">
        <v>45022176.63092</v>
      </c>
      <c r="J78">
        <v>11856783</v>
      </c>
      <c r="K78">
        <v>10184713.551033</v>
      </c>
      <c r="L78">
        <v>1962877</v>
      </c>
      <c r="M78">
        <v>33599737.850017004</v>
      </c>
      <c r="N78">
        <v>8192433</v>
      </c>
      <c r="O78">
        <v>129812515.598316</v>
      </c>
      <c r="P78">
        <v>18077619</v>
      </c>
      <c r="Q78">
        <v>91726505.249879003</v>
      </c>
      <c r="R78">
        <v>22699014</v>
      </c>
      <c r="S78">
        <f t="shared" si="2"/>
        <v>2227164.5551210046</v>
      </c>
      <c r="T78">
        <f t="shared" si="2"/>
        <v>309185</v>
      </c>
      <c r="U78">
        <f t="shared" si="3"/>
        <v>2919877.2179090008</v>
      </c>
      <c r="V78">
        <f t="shared" si="3"/>
        <v>686921</v>
      </c>
    </row>
    <row r="79" spans="1:22" x14ac:dyDescent="0.2">
      <c r="A79">
        <v>2014</v>
      </c>
      <c r="B79">
        <v>6</v>
      </c>
      <c r="C79">
        <v>66415259.609514996</v>
      </c>
      <c r="D79">
        <v>9934407</v>
      </c>
      <c r="E79">
        <v>3277371.1113439999</v>
      </c>
      <c r="F79">
        <v>412226</v>
      </c>
      <c r="G79">
        <v>57452227.988819003</v>
      </c>
      <c r="H79">
        <v>7643023</v>
      </c>
      <c r="I79">
        <v>56345567.292327002</v>
      </c>
      <c r="J79">
        <v>14410506</v>
      </c>
      <c r="K79">
        <v>9617823.9105489999</v>
      </c>
      <c r="L79">
        <v>1809699</v>
      </c>
      <c r="M79">
        <v>32016658.354798</v>
      </c>
      <c r="N79">
        <v>7373095</v>
      </c>
      <c r="O79">
        <v>129328570.910684</v>
      </c>
      <c r="P79">
        <v>18290317</v>
      </c>
      <c r="Q79">
        <v>107645099.247621</v>
      </c>
      <c r="R79">
        <v>25730477</v>
      </c>
      <c r="S79">
        <f t="shared" si="2"/>
        <v>2183712.2010060027</v>
      </c>
      <c r="T79">
        <f t="shared" si="2"/>
        <v>300661</v>
      </c>
      <c r="U79">
        <f t="shared" si="3"/>
        <v>9665049.6899469979</v>
      </c>
      <c r="V79">
        <f t="shared" si="3"/>
        <v>2137177</v>
      </c>
    </row>
    <row r="80" spans="1:22" x14ac:dyDescent="0.2">
      <c r="A80">
        <v>2014</v>
      </c>
      <c r="B80">
        <v>7</v>
      </c>
      <c r="C80">
        <v>71780597.601729006</v>
      </c>
      <c r="D80">
        <v>10806123</v>
      </c>
      <c r="E80">
        <v>4201425.2014950002</v>
      </c>
      <c r="F80">
        <v>519417</v>
      </c>
      <c r="G80">
        <v>67814861.411440998</v>
      </c>
      <c r="H80">
        <v>8964711</v>
      </c>
      <c r="I80">
        <v>52144770.984862998</v>
      </c>
      <c r="J80">
        <v>13286122</v>
      </c>
      <c r="K80">
        <v>8290888.539415</v>
      </c>
      <c r="L80">
        <v>1650658</v>
      </c>
      <c r="M80">
        <v>41054983.290740997</v>
      </c>
      <c r="N80">
        <v>9079366</v>
      </c>
      <c r="O80">
        <v>147043552.191861</v>
      </c>
      <c r="P80">
        <v>20683981</v>
      </c>
      <c r="Q80">
        <v>110547090.62315799</v>
      </c>
      <c r="R80">
        <v>25966366</v>
      </c>
      <c r="S80">
        <f t="shared" si="2"/>
        <v>3246667.9771959931</v>
      </c>
      <c r="T80">
        <f t="shared" si="2"/>
        <v>393730</v>
      </c>
      <c r="U80">
        <f t="shared" si="3"/>
        <v>9056447.8081389964</v>
      </c>
      <c r="V80">
        <f t="shared" si="3"/>
        <v>1950220</v>
      </c>
    </row>
    <row r="81" spans="1:22" x14ac:dyDescent="0.2">
      <c r="A81">
        <v>2014</v>
      </c>
      <c r="B81">
        <v>8</v>
      </c>
      <c r="C81">
        <v>70995076.925466999</v>
      </c>
      <c r="D81">
        <v>10552898</v>
      </c>
      <c r="E81">
        <v>3329214.5811589998</v>
      </c>
      <c r="F81">
        <v>414219</v>
      </c>
      <c r="G81">
        <v>62246779.310653001</v>
      </c>
      <c r="H81">
        <v>7887526</v>
      </c>
      <c r="I81">
        <v>74528451.446321994</v>
      </c>
      <c r="J81">
        <v>18814902</v>
      </c>
      <c r="K81">
        <v>8852674.9546840005</v>
      </c>
      <c r="L81">
        <v>1751142</v>
      </c>
      <c r="M81">
        <v>62166891.060947999</v>
      </c>
      <c r="N81">
        <v>13735600</v>
      </c>
      <c r="O81">
        <v>140521070.720139</v>
      </c>
      <c r="P81">
        <v>19381035</v>
      </c>
      <c r="Q81">
        <v>164647098.70822501</v>
      </c>
      <c r="R81">
        <v>38550285</v>
      </c>
      <c r="S81">
        <f t="shared" si="2"/>
        <v>3949999.9028599933</v>
      </c>
      <c r="T81">
        <f t="shared" si="2"/>
        <v>526392</v>
      </c>
      <c r="U81">
        <f t="shared" si="3"/>
        <v>19099081.246271014</v>
      </c>
      <c r="V81">
        <f t="shared" si="3"/>
        <v>4248641</v>
      </c>
    </row>
    <row r="82" spans="1:22" x14ac:dyDescent="0.2">
      <c r="A82">
        <v>2014</v>
      </c>
      <c r="B82">
        <v>9</v>
      </c>
      <c r="C82">
        <v>85680353.956268996</v>
      </c>
      <c r="D82">
        <v>12676621</v>
      </c>
      <c r="E82">
        <v>3424115.4584050002</v>
      </c>
      <c r="F82">
        <v>443063</v>
      </c>
      <c r="G82">
        <v>55699120.415319003</v>
      </c>
      <c r="H82">
        <v>6806797</v>
      </c>
      <c r="I82">
        <v>75021033.141975999</v>
      </c>
      <c r="J82">
        <v>17249782</v>
      </c>
      <c r="K82">
        <v>6011122.1057909997</v>
      </c>
      <c r="L82">
        <v>1175953</v>
      </c>
      <c r="M82">
        <v>55709415.903269999</v>
      </c>
      <c r="N82">
        <v>11489321</v>
      </c>
      <c r="O82">
        <v>148686580.58546501</v>
      </c>
      <c r="P82">
        <v>20431054</v>
      </c>
      <c r="Q82">
        <v>147568105.211321</v>
      </c>
      <c r="R82">
        <v>32283435</v>
      </c>
      <c r="S82">
        <f t="shared" si="2"/>
        <v>3882990.7554720119</v>
      </c>
      <c r="T82">
        <f t="shared" si="2"/>
        <v>504573</v>
      </c>
      <c r="U82">
        <f t="shared" si="3"/>
        <v>10826534.060283996</v>
      </c>
      <c r="V82">
        <f t="shared" si="3"/>
        <v>2368379</v>
      </c>
    </row>
    <row r="83" spans="1:22" x14ac:dyDescent="0.2">
      <c r="A83">
        <v>2014</v>
      </c>
      <c r="B83">
        <v>10</v>
      </c>
      <c r="C83">
        <v>86352474.950568005</v>
      </c>
      <c r="D83">
        <v>12310258</v>
      </c>
      <c r="E83">
        <v>3659920.1676630001</v>
      </c>
      <c r="F83">
        <v>451105</v>
      </c>
      <c r="G83">
        <v>71025258.640480995</v>
      </c>
      <c r="H83">
        <v>7847142</v>
      </c>
      <c r="I83">
        <v>60095865.455109999</v>
      </c>
      <c r="J83">
        <v>13118938</v>
      </c>
      <c r="K83">
        <v>6509001.5033369996</v>
      </c>
      <c r="L83">
        <v>1124105</v>
      </c>
      <c r="M83">
        <v>57931301.978035003</v>
      </c>
      <c r="N83">
        <v>11001281</v>
      </c>
      <c r="O83">
        <v>166794626.128429</v>
      </c>
      <c r="P83">
        <v>21284267</v>
      </c>
      <c r="Q83">
        <v>134039105.255752</v>
      </c>
      <c r="R83">
        <v>27351016</v>
      </c>
      <c r="S83">
        <f t="shared" si="2"/>
        <v>5756972.3697170019</v>
      </c>
      <c r="T83">
        <f t="shared" si="2"/>
        <v>675762</v>
      </c>
      <c r="U83">
        <f t="shared" si="3"/>
        <v>9502936.3192699999</v>
      </c>
      <c r="V83">
        <f t="shared" si="3"/>
        <v>2106692</v>
      </c>
    </row>
    <row r="84" spans="1:22" x14ac:dyDescent="0.2">
      <c r="A84">
        <v>2014</v>
      </c>
      <c r="B84">
        <v>11</v>
      </c>
      <c r="C84">
        <v>72526908.995230004</v>
      </c>
      <c r="D84">
        <v>10685844</v>
      </c>
      <c r="E84">
        <v>3173791.0943649998</v>
      </c>
      <c r="F84">
        <v>401382</v>
      </c>
      <c r="G84">
        <v>51767936.893913001</v>
      </c>
      <c r="H84">
        <v>6130509</v>
      </c>
      <c r="I84">
        <v>56968256.070109002</v>
      </c>
      <c r="J84">
        <v>12470417</v>
      </c>
      <c r="K84">
        <v>4834169.3938229997</v>
      </c>
      <c r="L84">
        <v>909253</v>
      </c>
      <c r="M84">
        <v>42829980.206261002</v>
      </c>
      <c r="N84">
        <v>8373067</v>
      </c>
      <c r="O84">
        <v>130846289.834685</v>
      </c>
      <c r="P84">
        <v>17645096</v>
      </c>
      <c r="Q84">
        <v>112451560.369184</v>
      </c>
      <c r="R84">
        <v>23442570</v>
      </c>
      <c r="S84">
        <f t="shared" si="2"/>
        <v>3377652.8511769921</v>
      </c>
      <c r="T84">
        <f t="shared" si="2"/>
        <v>427361</v>
      </c>
      <c r="U84">
        <f t="shared" si="3"/>
        <v>7819154.6989910007</v>
      </c>
      <c r="V84">
        <f t="shared" si="3"/>
        <v>1689833</v>
      </c>
    </row>
    <row r="85" spans="1:22" x14ac:dyDescent="0.2">
      <c r="A85">
        <v>2014</v>
      </c>
      <c r="B85">
        <v>12</v>
      </c>
      <c r="C85">
        <v>83450792.929796994</v>
      </c>
      <c r="D85">
        <v>11592406</v>
      </c>
      <c r="E85">
        <v>4524472.5883370005</v>
      </c>
      <c r="F85">
        <v>534343</v>
      </c>
      <c r="G85">
        <v>50074252.053035997</v>
      </c>
      <c r="H85">
        <v>5590065</v>
      </c>
      <c r="I85">
        <v>38880771.819084004</v>
      </c>
      <c r="J85">
        <v>8064474</v>
      </c>
      <c r="K85">
        <v>6131493.1786169996</v>
      </c>
      <c r="L85">
        <v>1060599</v>
      </c>
      <c r="M85">
        <v>27558833.85726</v>
      </c>
      <c r="N85">
        <v>5102796</v>
      </c>
      <c r="O85">
        <v>141817155.57648799</v>
      </c>
      <c r="P85">
        <v>18174290</v>
      </c>
      <c r="Q85">
        <v>80157630.571732998</v>
      </c>
      <c r="R85">
        <v>15644062</v>
      </c>
      <c r="S85">
        <f t="shared" si="2"/>
        <v>3767638.0053179935</v>
      </c>
      <c r="T85">
        <f t="shared" si="2"/>
        <v>457476</v>
      </c>
      <c r="U85">
        <f t="shared" si="3"/>
        <v>7586531.7167719938</v>
      </c>
      <c r="V85">
        <f t="shared" si="3"/>
        <v>1416193</v>
      </c>
    </row>
    <row r="86" spans="1:22" x14ac:dyDescent="0.2">
      <c r="A86">
        <v>2015</v>
      </c>
      <c r="B86">
        <v>1</v>
      </c>
      <c r="C86">
        <v>62779560.253698997</v>
      </c>
      <c r="D86">
        <v>8576986</v>
      </c>
      <c r="E86">
        <v>3817099.3657510001</v>
      </c>
      <c r="F86">
        <v>429994</v>
      </c>
      <c r="G86">
        <v>28200169.133193001</v>
      </c>
      <c r="H86">
        <v>3166438</v>
      </c>
      <c r="I86">
        <v>39427509.513742</v>
      </c>
      <c r="J86">
        <v>8284819</v>
      </c>
      <c r="K86">
        <v>10716947.145877</v>
      </c>
      <c r="L86">
        <v>1865319</v>
      </c>
      <c r="M86">
        <v>46972169.133193001</v>
      </c>
      <c r="N86">
        <v>8150301</v>
      </c>
      <c r="O86">
        <v>99167644.820295006</v>
      </c>
      <c r="P86">
        <v>12711704</v>
      </c>
      <c r="Q86">
        <v>108387019.027483</v>
      </c>
      <c r="R86">
        <v>20266448</v>
      </c>
      <c r="S86">
        <f t="shared" si="2"/>
        <v>4370816.0676520094</v>
      </c>
      <c r="T86">
        <f t="shared" si="2"/>
        <v>538286</v>
      </c>
      <c r="U86">
        <f t="shared" si="3"/>
        <v>11270393.234670997</v>
      </c>
      <c r="V86">
        <f t="shared" si="3"/>
        <v>1966009</v>
      </c>
    </row>
    <row r="87" spans="1:22" x14ac:dyDescent="0.2">
      <c r="A87">
        <v>2015</v>
      </c>
      <c r="B87">
        <v>2</v>
      </c>
      <c r="C87">
        <v>61989356.685751997</v>
      </c>
      <c r="D87">
        <v>8703737</v>
      </c>
      <c r="E87">
        <v>2823997.9791179998</v>
      </c>
      <c r="F87">
        <v>333500</v>
      </c>
      <c r="G87">
        <v>34417851.128325999</v>
      </c>
      <c r="H87">
        <v>3945699</v>
      </c>
      <c r="I87">
        <v>38311055.911081001</v>
      </c>
      <c r="J87">
        <v>8145004</v>
      </c>
      <c r="K87">
        <v>7020604.5806670003</v>
      </c>
      <c r="L87">
        <v>1134811</v>
      </c>
      <c r="M87">
        <v>50878848.097002</v>
      </c>
      <c r="N87">
        <v>9383948</v>
      </c>
      <c r="O87">
        <v>101880229.033344</v>
      </c>
      <c r="P87">
        <v>13316719</v>
      </c>
      <c r="Q87">
        <v>112785197.036037</v>
      </c>
      <c r="R87">
        <v>21969751</v>
      </c>
      <c r="S87">
        <f t="shared" si="2"/>
        <v>2649023.2401480079</v>
      </c>
      <c r="T87">
        <f t="shared" si="2"/>
        <v>333783</v>
      </c>
      <c r="U87">
        <f t="shared" si="3"/>
        <v>16574688.447286993</v>
      </c>
      <c r="V87">
        <f t="shared" si="3"/>
        <v>3305988</v>
      </c>
    </row>
    <row r="88" spans="1:22" x14ac:dyDescent="0.2">
      <c r="A88">
        <v>2015</v>
      </c>
      <c r="B88">
        <v>3</v>
      </c>
      <c r="C88">
        <v>74864923.231544003</v>
      </c>
      <c r="D88">
        <v>10437200</v>
      </c>
      <c r="E88">
        <v>3654220.0848039999</v>
      </c>
      <c r="F88">
        <v>439282</v>
      </c>
      <c r="G88">
        <v>48043083.363442004</v>
      </c>
      <c r="H88">
        <v>5739880</v>
      </c>
      <c r="I88">
        <v>34875239.31741</v>
      </c>
      <c r="J88">
        <v>7699599</v>
      </c>
      <c r="K88">
        <v>8060741.9774150001</v>
      </c>
      <c r="L88">
        <v>1362607</v>
      </c>
      <c r="M88">
        <v>42759959.964948997</v>
      </c>
      <c r="N88">
        <v>7536464</v>
      </c>
      <c r="O88">
        <v>130536220.50841101</v>
      </c>
      <c r="P88">
        <v>17130625</v>
      </c>
      <c r="Q88">
        <v>92576654.249154001</v>
      </c>
      <c r="R88">
        <v>17914905</v>
      </c>
      <c r="S88">
        <f t="shared" si="2"/>
        <v>3973993.8286210001</v>
      </c>
      <c r="T88">
        <f t="shared" si="2"/>
        <v>514263</v>
      </c>
      <c r="U88">
        <f t="shared" si="3"/>
        <v>6880712.989380002</v>
      </c>
      <c r="V88">
        <f t="shared" si="3"/>
        <v>1316235</v>
      </c>
    </row>
    <row r="89" spans="1:22" x14ac:dyDescent="0.2">
      <c r="A89">
        <v>2015</v>
      </c>
      <c r="B89">
        <v>4</v>
      </c>
      <c r="C89">
        <v>97427133.407803997</v>
      </c>
      <c r="D89">
        <v>13703443</v>
      </c>
      <c r="E89">
        <v>3424974.5836100001</v>
      </c>
      <c r="F89">
        <v>413018</v>
      </c>
      <c r="G89">
        <v>46323162.593768001</v>
      </c>
      <c r="H89">
        <v>5745480</v>
      </c>
      <c r="I89">
        <v>132146507.181437</v>
      </c>
      <c r="J89">
        <v>28353209</v>
      </c>
      <c r="K89">
        <v>9099795.4137539994</v>
      </c>
      <c r="L89">
        <v>1561052</v>
      </c>
      <c r="M89">
        <v>39805806.232977003</v>
      </c>
      <c r="N89">
        <v>7073034</v>
      </c>
      <c r="O89">
        <v>149930532.719154</v>
      </c>
      <c r="P89">
        <v>20298731</v>
      </c>
      <c r="Q89">
        <v>183405402.91776001</v>
      </c>
      <c r="R89">
        <v>37423454</v>
      </c>
      <c r="S89">
        <f t="shared" si="2"/>
        <v>2755262.1339720041</v>
      </c>
      <c r="T89">
        <f t="shared" si="2"/>
        <v>436790</v>
      </c>
      <c r="U89">
        <f t="shared" si="3"/>
        <v>2353294.0895920098</v>
      </c>
      <c r="V89">
        <f t="shared" si="3"/>
        <v>436159</v>
      </c>
    </row>
    <row r="90" spans="1:22" x14ac:dyDescent="0.2">
      <c r="A90">
        <v>2015</v>
      </c>
      <c r="B90">
        <v>5</v>
      </c>
      <c r="C90">
        <v>72092890.610771999</v>
      </c>
      <c r="D90">
        <v>10222562</v>
      </c>
      <c r="E90">
        <v>3095191.9733770001</v>
      </c>
      <c r="F90">
        <v>381887</v>
      </c>
      <c r="G90">
        <v>37411819.732115</v>
      </c>
      <c r="H90">
        <v>4924562</v>
      </c>
      <c r="I90">
        <v>63639936.091656998</v>
      </c>
      <c r="J90">
        <v>15337842</v>
      </c>
      <c r="K90">
        <v>6652908.1607320001</v>
      </c>
      <c r="L90">
        <v>1144904</v>
      </c>
      <c r="M90">
        <v>44057699.630787998</v>
      </c>
      <c r="N90">
        <v>8626093</v>
      </c>
      <c r="O90">
        <v>114878756.27080099</v>
      </c>
      <c r="P90">
        <v>15861928</v>
      </c>
      <c r="Q90">
        <v>119555216.145963</v>
      </c>
      <c r="R90">
        <v>26143709</v>
      </c>
      <c r="S90">
        <f t="shared" si="2"/>
        <v>2278853.9545369968</v>
      </c>
      <c r="T90">
        <f t="shared" si="2"/>
        <v>332917</v>
      </c>
      <c r="U90">
        <f t="shared" si="3"/>
        <v>5204672.262786001</v>
      </c>
      <c r="V90">
        <f t="shared" si="3"/>
        <v>1034870</v>
      </c>
    </row>
    <row r="91" spans="1:22" x14ac:dyDescent="0.2">
      <c r="A91">
        <v>2015</v>
      </c>
      <c r="B91">
        <v>6</v>
      </c>
      <c r="C91">
        <v>80965004.453655005</v>
      </c>
      <c r="D91">
        <v>11488041</v>
      </c>
      <c r="E91">
        <v>3566359.464139</v>
      </c>
      <c r="F91">
        <v>435498</v>
      </c>
      <c r="G91">
        <v>36265137.174199998</v>
      </c>
      <c r="H91">
        <v>4938465</v>
      </c>
      <c r="I91">
        <v>55083172.619153999</v>
      </c>
      <c r="J91">
        <v>13815726</v>
      </c>
      <c r="K91">
        <v>7466258.1050869999</v>
      </c>
      <c r="L91">
        <v>1260249</v>
      </c>
      <c r="M91">
        <v>25996899.415286001</v>
      </c>
      <c r="N91">
        <v>5641603</v>
      </c>
      <c r="O91">
        <v>123845985.97138999</v>
      </c>
      <c r="P91">
        <v>17285535</v>
      </c>
      <c r="Q91">
        <v>93280929.464123994</v>
      </c>
      <c r="R91">
        <v>21667501</v>
      </c>
      <c r="S91">
        <f t="shared" si="2"/>
        <v>3049484.8793959916</v>
      </c>
      <c r="T91">
        <f t="shared" si="2"/>
        <v>423531</v>
      </c>
      <c r="U91">
        <f t="shared" si="3"/>
        <v>4734599.3245969936</v>
      </c>
      <c r="V91">
        <f t="shared" si="3"/>
        <v>949923</v>
      </c>
    </row>
    <row r="92" spans="1:22" x14ac:dyDescent="0.2">
      <c r="A92">
        <v>2015</v>
      </c>
      <c r="B92">
        <v>7</v>
      </c>
      <c r="C92">
        <v>72882802.736821994</v>
      </c>
      <c r="D92">
        <v>10193506</v>
      </c>
      <c r="E92">
        <v>3932134.1422370002</v>
      </c>
      <c r="F92">
        <v>479499</v>
      </c>
      <c r="G92">
        <v>49619611.891569003</v>
      </c>
      <c r="H92">
        <v>6982577</v>
      </c>
      <c r="I92">
        <v>62281379.829356998</v>
      </c>
      <c r="J92">
        <v>16974653</v>
      </c>
      <c r="K92">
        <v>4583771.5887240004</v>
      </c>
      <c r="L92">
        <v>766899</v>
      </c>
      <c r="M92">
        <v>39503336.687997997</v>
      </c>
      <c r="N92">
        <v>9119343</v>
      </c>
      <c r="O92">
        <v>128097678.30743299</v>
      </c>
      <c r="P92">
        <v>17871755</v>
      </c>
      <c r="Q92">
        <v>112900473.518563</v>
      </c>
      <c r="R92">
        <v>28379944</v>
      </c>
      <c r="S92">
        <f t="shared" si="2"/>
        <v>1663129.5368049964</v>
      </c>
      <c r="T92">
        <f t="shared" si="2"/>
        <v>216173</v>
      </c>
      <c r="U92">
        <f t="shared" si="3"/>
        <v>6531985.4124840051</v>
      </c>
      <c r="V92">
        <f t="shared" si="3"/>
        <v>1519049</v>
      </c>
    </row>
    <row r="93" spans="1:22" x14ac:dyDescent="0.2">
      <c r="A93">
        <v>2015</v>
      </c>
      <c r="B93">
        <v>8</v>
      </c>
      <c r="C93">
        <v>74783559.532306999</v>
      </c>
      <c r="D93">
        <v>10368146</v>
      </c>
      <c r="E93">
        <v>2469435.9036059999</v>
      </c>
      <c r="F93">
        <v>300104</v>
      </c>
      <c r="G93">
        <v>40364866.776473999</v>
      </c>
      <c r="H93">
        <v>5720806</v>
      </c>
      <c r="I93">
        <v>36849967.236785002</v>
      </c>
      <c r="J93">
        <v>9967834</v>
      </c>
      <c r="K93">
        <v>3657269.1250189999</v>
      </c>
      <c r="L93">
        <v>674279</v>
      </c>
      <c r="M93">
        <v>30134995.829397</v>
      </c>
      <c r="N93">
        <v>6728170</v>
      </c>
      <c r="O93">
        <v>119709074.02860799</v>
      </c>
      <c r="P93">
        <v>16684016</v>
      </c>
      <c r="Q93">
        <v>75879102.922022998</v>
      </c>
      <c r="R93">
        <v>18878170</v>
      </c>
      <c r="S93">
        <f t="shared" si="2"/>
        <v>2091211.8162209988</v>
      </c>
      <c r="T93">
        <f t="shared" si="2"/>
        <v>294960</v>
      </c>
      <c r="U93">
        <f t="shared" si="3"/>
        <v>5236870.7308219969</v>
      </c>
      <c r="V93">
        <f t="shared" si="3"/>
        <v>1507887</v>
      </c>
    </row>
    <row r="94" spans="1:22" x14ac:dyDescent="0.2">
      <c r="A94">
        <v>2015</v>
      </c>
      <c r="B94">
        <v>9</v>
      </c>
      <c r="C94">
        <v>73005544.846505001</v>
      </c>
      <c r="D94">
        <v>9997306</v>
      </c>
      <c r="E94">
        <v>2951328.1996479998</v>
      </c>
      <c r="F94">
        <v>355485</v>
      </c>
      <c r="G94">
        <v>44834636.730155997</v>
      </c>
      <c r="H94">
        <v>6398530</v>
      </c>
      <c r="I94">
        <v>55374231.362090997</v>
      </c>
      <c r="J94">
        <v>13624841</v>
      </c>
      <c r="K94">
        <v>1850182.6087239999</v>
      </c>
      <c r="L94">
        <v>321582</v>
      </c>
      <c r="M94">
        <v>50699439.689181998</v>
      </c>
      <c r="N94">
        <v>12574695</v>
      </c>
      <c r="O94">
        <v>122765007.374263</v>
      </c>
      <c r="P94">
        <v>16976152</v>
      </c>
      <c r="Q94">
        <v>116656054.71936201</v>
      </c>
      <c r="R94">
        <v>28850513</v>
      </c>
      <c r="S94">
        <f t="shared" si="2"/>
        <v>1973497.597954005</v>
      </c>
      <c r="T94">
        <f t="shared" si="2"/>
        <v>224831</v>
      </c>
      <c r="U94">
        <f t="shared" si="3"/>
        <v>8732201.0593650118</v>
      </c>
      <c r="V94">
        <f t="shared" si="3"/>
        <v>2329395</v>
      </c>
    </row>
    <row r="95" spans="1:22" x14ac:dyDescent="0.2">
      <c r="A95">
        <v>2015</v>
      </c>
      <c r="B95">
        <v>10</v>
      </c>
      <c r="C95">
        <v>81315206.154865995</v>
      </c>
      <c r="D95">
        <v>11053238</v>
      </c>
      <c r="E95">
        <v>3388566.7494939999</v>
      </c>
      <c r="F95">
        <v>420861</v>
      </c>
      <c r="G95">
        <v>48624259.775872998</v>
      </c>
      <c r="H95">
        <v>7055340</v>
      </c>
      <c r="I95">
        <v>53913414.706271</v>
      </c>
      <c r="J95">
        <v>14215961</v>
      </c>
      <c r="K95">
        <v>2521039.483341</v>
      </c>
      <c r="L95">
        <v>551876</v>
      </c>
      <c r="M95">
        <v>25951239.544815999</v>
      </c>
      <c r="N95">
        <v>6147652</v>
      </c>
      <c r="O95">
        <v>136512064.747379</v>
      </c>
      <c r="P95">
        <v>18891201</v>
      </c>
      <c r="Q95">
        <v>88373227.064816996</v>
      </c>
      <c r="R95">
        <v>22426076</v>
      </c>
      <c r="S95">
        <f t="shared" si="2"/>
        <v>3184032.0671460107</v>
      </c>
      <c r="T95">
        <f t="shared" si="2"/>
        <v>361762</v>
      </c>
      <c r="U95">
        <f t="shared" si="3"/>
        <v>5987533.3303889968</v>
      </c>
      <c r="V95">
        <f t="shared" si="3"/>
        <v>1510587</v>
      </c>
    </row>
    <row r="96" spans="1:22" x14ac:dyDescent="0.2">
      <c r="A96">
        <v>2015</v>
      </c>
      <c r="B96">
        <v>11</v>
      </c>
      <c r="C96">
        <v>84398556.136825994</v>
      </c>
      <c r="D96">
        <v>11618534</v>
      </c>
      <c r="E96">
        <v>3337893.9884139998</v>
      </c>
      <c r="F96">
        <v>411541</v>
      </c>
      <c r="G96">
        <v>40931319.469811998</v>
      </c>
      <c r="H96">
        <v>5893261</v>
      </c>
      <c r="I96">
        <v>51647306.984815001</v>
      </c>
      <c r="J96">
        <v>14388114</v>
      </c>
      <c r="K96">
        <v>2526858.3989980002</v>
      </c>
      <c r="L96">
        <v>464413</v>
      </c>
      <c r="M96">
        <v>37014771.304075003</v>
      </c>
      <c r="N96">
        <v>9449920</v>
      </c>
      <c r="O96">
        <v>131861611.569168</v>
      </c>
      <c r="P96">
        <v>18320071</v>
      </c>
      <c r="Q96">
        <v>98428946.733288005</v>
      </c>
      <c r="R96">
        <v>26202961</v>
      </c>
      <c r="S96">
        <f t="shared" si="2"/>
        <v>3193841.9741160125</v>
      </c>
      <c r="T96">
        <f t="shared" si="2"/>
        <v>396735</v>
      </c>
      <c r="U96">
        <f t="shared" si="3"/>
        <v>7240010.0454000011</v>
      </c>
      <c r="V96">
        <f t="shared" si="3"/>
        <v>1900514</v>
      </c>
    </row>
    <row r="97" spans="1:22" x14ac:dyDescent="0.2">
      <c r="A97">
        <v>2015</v>
      </c>
      <c r="B97">
        <v>12</v>
      </c>
      <c r="C97">
        <v>83177975.089406997</v>
      </c>
      <c r="D97">
        <v>11290914</v>
      </c>
      <c r="E97">
        <v>3779043.8607310001</v>
      </c>
      <c r="F97">
        <v>449829</v>
      </c>
      <c r="G97">
        <v>46212118.222549997</v>
      </c>
      <c r="H97">
        <v>6577119</v>
      </c>
      <c r="I97">
        <v>36102306.079663999</v>
      </c>
      <c r="J97">
        <v>9883586</v>
      </c>
      <c r="K97">
        <v>3056611.9949030001</v>
      </c>
      <c r="L97">
        <v>595981</v>
      </c>
      <c r="M97">
        <v>25517441.525876001</v>
      </c>
      <c r="N97">
        <v>6608562</v>
      </c>
      <c r="O97">
        <v>136319727.052246</v>
      </c>
      <c r="P97">
        <v>18713617</v>
      </c>
      <c r="Q97">
        <v>68719694.166976005</v>
      </c>
      <c r="R97">
        <v>18126531</v>
      </c>
      <c r="S97">
        <f t="shared" si="2"/>
        <v>3150589.8795580119</v>
      </c>
      <c r="T97">
        <f t="shared" si="2"/>
        <v>395755</v>
      </c>
      <c r="U97">
        <f t="shared" si="3"/>
        <v>4043334.5665330067</v>
      </c>
      <c r="V97">
        <f t="shared" si="3"/>
        <v>1038402</v>
      </c>
    </row>
    <row r="98" spans="1:22" x14ac:dyDescent="0.2">
      <c r="A98">
        <v>2016</v>
      </c>
      <c r="B98">
        <v>1</v>
      </c>
      <c r="C98">
        <v>56925298.877233997</v>
      </c>
      <c r="D98">
        <v>7716248</v>
      </c>
      <c r="E98">
        <v>3258510.4097429998</v>
      </c>
      <c r="F98">
        <v>389827</v>
      </c>
      <c r="G98">
        <v>38040656.100445002</v>
      </c>
      <c r="H98">
        <v>5550756</v>
      </c>
      <c r="I98">
        <v>30130775.177668002</v>
      </c>
      <c r="J98">
        <v>8384479</v>
      </c>
      <c r="K98">
        <v>2965723.2177749998</v>
      </c>
      <c r="L98">
        <v>563776</v>
      </c>
      <c r="M98">
        <v>12777439.442151999</v>
      </c>
      <c r="N98">
        <v>3414865</v>
      </c>
      <c r="O98">
        <v>101845908.422699</v>
      </c>
      <c r="P98">
        <v>14127327</v>
      </c>
      <c r="Q98">
        <v>48809692.977334999</v>
      </c>
      <c r="R98">
        <v>13091647</v>
      </c>
      <c r="S98">
        <f t="shared" si="2"/>
        <v>3621443.035277009</v>
      </c>
      <c r="T98">
        <f t="shared" si="2"/>
        <v>470496</v>
      </c>
      <c r="U98">
        <f t="shared" si="3"/>
        <v>2935755.1397399977</v>
      </c>
      <c r="V98">
        <f t="shared" si="3"/>
        <v>728527</v>
      </c>
    </row>
    <row r="99" spans="1:22" x14ac:dyDescent="0.2">
      <c r="A99">
        <v>2016</v>
      </c>
      <c r="B99">
        <v>2</v>
      </c>
      <c r="C99">
        <v>60404875.431332998</v>
      </c>
      <c r="D99">
        <v>8452101</v>
      </c>
      <c r="E99">
        <v>3313635.5902999998</v>
      </c>
      <c r="F99">
        <v>406266</v>
      </c>
      <c r="G99">
        <v>36828823.326687999</v>
      </c>
      <c r="H99">
        <v>5261769</v>
      </c>
      <c r="I99">
        <v>37557895.747084998</v>
      </c>
      <c r="J99">
        <v>10868161</v>
      </c>
      <c r="K99">
        <v>4841954.1859529996</v>
      </c>
      <c r="L99">
        <v>849735</v>
      </c>
      <c r="M99">
        <v>20665564.430640001</v>
      </c>
      <c r="N99">
        <v>5816157</v>
      </c>
      <c r="O99">
        <v>102929289.66850001</v>
      </c>
      <c r="P99">
        <v>14428315</v>
      </c>
      <c r="Q99">
        <v>66824460.914972998</v>
      </c>
      <c r="R99">
        <v>18301593</v>
      </c>
      <c r="S99">
        <f t="shared" si="2"/>
        <v>2381955.3201790079</v>
      </c>
      <c r="T99">
        <f t="shared" si="2"/>
        <v>308179</v>
      </c>
      <c r="U99">
        <f t="shared" si="3"/>
        <v>3759046.5512950011</v>
      </c>
      <c r="V99">
        <f t="shared" si="3"/>
        <v>767540</v>
      </c>
    </row>
    <row r="100" spans="1:22" x14ac:dyDescent="0.2">
      <c r="A100">
        <v>2016</v>
      </c>
      <c r="B100">
        <v>3</v>
      </c>
      <c r="C100">
        <v>67275787.046507001</v>
      </c>
      <c r="D100">
        <v>9488540</v>
      </c>
      <c r="E100">
        <v>3666835.7954409998</v>
      </c>
      <c r="F100">
        <v>456093</v>
      </c>
      <c r="G100">
        <v>47937275.362011001</v>
      </c>
      <c r="H100">
        <v>6773891</v>
      </c>
      <c r="I100">
        <v>22945213.788511999</v>
      </c>
      <c r="J100">
        <v>6866042</v>
      </c>
      <c r="K100">
        <v>3969664.8505239999</v>
      </c>
      <c r="L100">
        <v>774032</v>
      </c>
      <c r="M100">
        <v>30121383.101468001</v>
      </c>
      <c r="N100">
        <v>9494584</v>
      </c>
      <c r="O100">
        <v>121172328.05315199</v>
      </c>
      <c r="P100">
        <v>17019505</v>
      </c>
      <c r="Q100">
        <v>62769142.765051998</v>
      </c>
      <c r="R100">
        <v>18904375</v>
      </c>
      <c r="S100">
        <f t="shared" si="2"/>
        <v>2292429.8491929919</v>
      </c>
      <c r="T100">
        <f t="shared" si="2"/>
        <v>300981</v>
      </c>
      <c r="U100">
        <f t="shared" si="3"/>
        <v>5732881.0245479979</v>
      </c>
      <c r="V100">
        <f t="shared" si="3"/>
        <v>1769717</v>
      </c>
    </row>
    <row r="101" spans="1:22" x14ac:dyDescent="0.2">
      <c r="A101">
        <v>2016</v>
      </c>
      <c r="B101">
        <v>4</v>
      </c>
      <c r="C101">
        <v>87629571.006983995</v>
      </c>
      <c r="D101">
        <v>11769817</v>
      </c>
      <c r="E101">
        <v>3664500.570049</v>
      </c>
      <c r="F101">
        <v>450270</v>
      </c>
      <c r="G101">
        <v>58688804.119327001</v>
      </c>
      <c r="H101">
        <v>8273791</v>
      </c>
      <c r="I101">
        <v>68813868.130082995</v>
      </c>
      <c r="J101">
        <v>20351617</v>
      </c>
      <c r="K101">
        <v>4795799.9815610005</v>
      </c>
      <c r="L101">
        <v>863655</v>
      </c>
      <c r="M101">
        <v>27395608.839281</v>
      </c>
      <c r="N101">
        <v>8408250</v>
      </c>
      <c r="O101">
        <v>152090251.28729001</v>
      </c>
      <c r="P101">
        <v>20754978</v>
      </c>
      <c r="Q101">
        <v>106179573.334646</v>
      </c>
      <c r="R101">
        <v>31205253</v>
      </c>
      <c r="S101">
        <f t="shared" si="2"/>
        <v>2107375.5909300074</v>
      </c>
      <c r="T101">
        <f t="shared" si="2"/>
        <v>261100</v>
      </c>
      <c r="U101">
        <f t="shared" si="3"/>
        <v>5174296.3837210052</v>
      </c>
      <c r="V101">
        <f t="shared" si="3"/>
        <v>1581731</v>
      </c>
    </row>
    <row r="102" spans="1:22" x14ac:dyDescent="0.2">
      <c r="A102">
        <v>2016</v>
      </c>
      <c r="B102">
        <v>5</v>
      </c>
      <c r="C102">
        <v>76101539.668584004</v>
      </c>
      <c r="D102">
        <v>10386198</v>
      </c>
      <c r="E102">
        <v>3751402.1834089998</v>
      </c>
      <c r="F102">
        <v>454887</v>
      </c>
      <c r="G102">
        <v>57752822.511372</v>
      </c>
      <c r="H102">
        <v>8286288</v>
      </c>
      <c r="I102">
        <v>51290210.853473</v>
      </c>
      <c r="J102">
        <v>14835599</v>
      </c>
      <c r="K102">
        <v>5894967.3903369997</v>
      </c>
      <c r="L102">
        <v>1026917</v>
      </c>
      <c r="M102">
        <v>31297082.815409999</v>
      </c>
      <c r="N102">
        <v>9349349</v>
      </c>
      <c r="O102">
        <v>140910415.52401999</v>
      </c>
      <c r="P102">
        <v>19581188</v>
      </c>
      <c r="Q102">
        <v>93546621.392563999</v>
      </c>
      <c r="R102">
        <v>26665342</v>
      </c>
      <c r="S102">
        <f t="shared" si="2"/>
        <v>3304651.1606549844</v>
      </c>
      <c r="T102">
        <f t="shared" si="2"/>
        <v>453815</v>
      </c>
      <c r="U102">
        <f t="shared" si="3"/>
        <v>5064360.3333440013</v>
      </c>
      <c r="V102">
        <f t="shared" si="3"/>
        <v>1453477</v>
      </c>
    </row>
    <row r="103" spans="1:22" x14ac:dyDescent="0.2">
      <c r="A103">
        <v>2016</v>
      </c>
      <c r="B103">
        <v>6</v>
      </c>
      <c r="C103">
        <v>83556125.291764006</v>
      </c>
      <c r="D103">
        <v>10925373</v>
      </c>
      <c r="E103">
        <v>4074526.1787029998</v>
      </c>
      <c r="F103">
        <v>495652</v>
      </c>
      <c r="G103">
        <v>67039892.397692002</v>
      </c>
      <c r="H103">
        <v>9346828</v>
      </c>
      <c r="I103">
        <v>35382374.521716997</v>
      </c>
      <c r="J103">
        <v>9633430</v>
      </c>
      <c r="K103">
        <v>5805683.6723739998</v>
      </c>
      <c r="L103">
        <v>983825</v>
      </c>
      <c r="M103">
        <v>19406659.079324</v>
      </c>
      <c r="N103">
        <v>5754054</v>
      </c>
      <c r="O103">
        <v>157373188.07907701</v>
      </c>
      <c r="P103">
        <v>21146707</v>
      </c>
      <c r="Q103">
        <v>66754930.42774</v>
      </c>
      <c r="R103">
        <v>18053027</v>
      </c>
      <c r="S103">
        <f t="shared" si="2"/>
        <v>2702644.2109180018</v>
      </c>
      <c r="T103">
        <f t="shared" si="2"/>
        <v>378854</v>
      </c>
      <c r="U103">
        <f t="shared" si="3"/>
        <v>6160213.1543250047</v>
      </c>
      <c r="V103">
        <f t="shared" si="3"/>
        <v>1681718</v>
      </c>
    </row>
    <row r="104" spans="1:22" x14ac:dyDescent="0.2">
      <c r="A104">
        <v>2016</v>
      </c>
      <c r="B104">
        <v>7</v>
      </c>
      <c r="C104">
        <v>79458705.646359995</v>
      </c>
      <c r="D104">
        <v>10532298</v>
      </c>
      <c r="E104">
        <v>4098453.8011909998</v>
      </c>
      <c r="F104">
        <v>504037</v>
      </c>
      <c r="G104">
        <v>64135549.135721996</v>
      </c>
      <c r="H104">
        <v>9611883</v>
      </c>
      <c r="I104">
        <v>66523644.076743998</v>
      </c>
      <c r="J104">
        <v>19060794</v>
      </c>
      <c r="K104">
        <v>8708487.2973679993</v>
      </c>
      <c r="L104">
        <v>1516221</v>
      </c>
      <c r="M104">
        <v>49010183.221199997</v>
      </c>
      <c r="N104">
        <v>13604106</v>
      </c>
      <c r="O104">
        <v>150248169.22766599</v>
      </c>
      <c r="P104">
        <v>21021997</v>
      </c>
      <c r="Q104">
        <v>132424230.499755</v>
      </c>
      <c r="R104">
        <v>36581227</v>
      </c>
      <c r="S104">
        <f t="shared" si="2"/>
        <v>2555460.644392997</v>
      </c>
      <c r="T104">
        <f t="shared" si="2"/>
        <v>373779</v>
      </c>
      <c r="U104">
        <f t="shared" si="3"/>
        <v>8181915.9044430032</v>
      </c>
      <c r="V104">
        <f t="shared" si="3"/>
        <v>2400106</v>
      </c>
    </row>
    <row r="105" spans="1:22" x14ac:dyDescent="0.2">
      <c r="A105">
        <v>2016</v>
      </c>
      <c r="B105">
        <v>8</v>
      </c>
      <c r="C105">
        <v>78239312.592170998</v>
      </c>
      <c r="D105">
        <v>9918519</v>
      </c>
      <c r="E105">
        <v>2878900.5741900001</v>
      </c>
      <c r="F105">
        <v>331375</v>
      </c>
      <c r="G105">
        <v>61329052.344814003</v>
      </c>
      <c r="H105">
        <v>8850957</v>
      </c>
      <c r="I105">
        <v>44997229.309460998</v>
      </c>
      <c r="J105">
        <v>11514690</v>
      </c>
      <c r="K105">
        <v>5269043.4351420002</v>
      </c>
      <c r="L105">
        <v>850692</v>
      </c>
      <c r="M105">
        <v>20228786.931428999</v>
      </c>
      <c r="N105">
        <v>5747318</v>
      </c>
      <c r="O105">
        <v>145665079.32274699</v>
      </c>
      <c r="P105">
        <v>19553564</v>
      </c>
      <c r="Q105">
        <v>74371418.721965</v>
      </c>
      <c r="R105">
        <v>18998827</v>
      </c>
      <c r="S105">
        <f t="shared" si="2"/>
        <v>3217813.8115719929</v>
      </c>
      <c r="T105">
        <f t="shared" si="2"/>
        <v>452713</v>
      </c>
      <c r="U105">
        <f t="shared" si="3"/>
        <v>3876359.0459330045</v>
      </c>
      <c r="V105">
        <f t="shared" si="3"/>
        <v>886127</v>
      </c>
    </row>
    <row r="106" spans="1:22" x14ac:dyDescent="0.2">
      <c r="A106">
        <v>2016</v>
      </c>
      <c r="B106">
        <v>9</v>
      </c>
      <c r="C106">
        <v>71427646.503438994</v>
      </c>
      <c r="D106">
        <v>9113535</v>
      </c>
      <c r="E106">
        <v>3806176.3945909999</v>
      </c>
      <c r="F106">
        <v>448605</v>
      </c>
      <c r="G106">
        <v>61235229.794771999</v>
      </c>
      <c r="H106">
        <v>9117382</v>
      </c>
      <c r="I106">
        <v>48106446.672030002</v>
      </c>
      <c r="J106">
        <v>12490172</v>
      </c>
      <c r="K106">
        <v>3621442.5996929999</v>
      </c>
      <c r="L106">
        <v>600980</v>
      </c>
      <c r="M106">
        <v>32423025.948008999</v>
      </c>
      <c r="N106">
        <v>8563657</v>
      </c>
      <c r="O106">
        <v>139368055.78070399</v>
      </c>
      <c r="P106">
        <v>19117086</v>
      </c>
      <c r="Q106">
        <v>88995797.976697996</v>
      </c>
      <c r="R106">
        <v>23035965</v>
      </c>
      <c r="S106">
        <f t="shared" si="2"/>
        <v>2899003.0879019946</v>
      </c>
      <c r="T106">
        <f t="shared" si="2"/>
        <v>437564</v>
      </c>
      <c r="U106">
        <f t="shared" si="3"/>
        <v>4844882.7569659948</v>
      </c>
      <c r="V106">
        <f t="shared" si="3"/>
        <v>1381156</v>
      </c>
    </row>
    <row r="107" spans="1:22" x14ac:dyDescent="0.2">
      <c r="A107">
        <v>2016</v>
      </c>
      <c r="B107">
        <v>10</v>
      </c>
      <c r="C107">
        <v>59604465.510188997</v>
      </c>
      <c r="D107">
        <v>7766264</v>
      </c>
      <c r="E107">
        <v>4090724.9236099999</v>
      </c>
      <c r="F107">
        <v>471794</v>
      </c>
      <c r="G107">
        <v>57115472.896564998</v>
      </c>
      <c r="H107">
        <v>8756649</v>
      </c>
      <c r="I107">
        <v>53575199.095348999</v>
      </c>
      <c r="J107">
        <v>13664686</v>
      </c>
      <c r="K107">
        <v>4648576.8592259996</v>
      </c>
      <c r="L107">
        <v>878634</v>
      </c>
      <c r="M107">
        <v>24146129.971368998</v>
      </c>
      <c r="N107">
        <v>7282056</v>
      </c>
      <c r="O107">
        <v>123739864.783581</v>
      </c>
      <c r="P107">
        <v>17433998</v>
      </c>
      <c r="Q107">
        <v>88551115.174554005</v>
      </c>
      <c r="R107">
        <v>23665188</v>
      </c>
      <c r="S107">
        <f t="shared" si="2"/>
        <v>2929201.4532170072</v>
      </c>
      <c r="T107">
        <f t="shared" si="2"/>
        <v>439291</v>
      </c>
      <c r="U107">
        <f t="shared" si="3"/>
        <v>6181209.2486100085</v>
      </c>
      <c r="V107">
        <f t="shared" si="3"/>
        <v>1839812</v>
      </c>
    </row>
    <row r="108" spans="1:22" x14ac:dyDescent="0.2">
      <c r="A108">
        <v>2016</v>
      </c>
      <c r="B108">
        <v>11</v>
      </c>
      <c r="C108">
        <v>77182888.706510007</v>
      </c>
      <c r="D108">
        <v>10334408</v>
      </c>
      <c r="E108">
        <v>4027765.7386830002</v>
      </c>
      <c r="F108">
        <v>483357</v>
      </c>
      <c r="G108">
        <v>62751611.445644997</v>
      </c>
      <c r="H108">
        <v>9682120</v>
      </c>
      <c r="I108">
        <v>52282056.010991</v>
      </c>
      <c r="J108">
        <v>13778883</v>
      </c>
      <c r="K108">
        <v>4246230.7387290001</v>
      </c>
      <c r="L108">
        <v>993054</v>
      </c>
      <c r="M108">
        <v>19098448.032607</v>
      </c>
      <c r="N108">
        <v>6141925</v>
      </c>
      <c r="O108">
        <v>147567551.616981</v>
      </c>
      <c r="P108">
        <v>21051707</v>
      </c>
      <c r="Q108">
        <v>80617955.976872995</v>
      </c>
      <c r="R108">
        <v>22445007</v>
      </c>
      <c r="S108">
        <f t="shared" si="2"/>
        <v>3605285.7261429951</v>
      </c>
      <c r="T108">
        <f t="shared" si="2"/>
        <v>551822</v>
      </c>
      <c r="U108">
        <f t="shared" si="3"/>
        <v>4991221.1945459954</v>
      </c>
      <c r="V108">
        <f t="shared" si="3"/>
        <v>1531145</v>
      </c>
    </row>
    <row r="109" spans="1:22" x14ac:dyDescent="0.2">
      <c r="A109">
        <v>2016</v>
      </c>
      <c r="B109">
        <v>12</v>
      </c>
      <c r="C109">
        <v>77740454.369510993</v>
      </c>
      <c r="D109">
        <v>10523838</v>
      </c>
      <c r="E109">
        <v>4528013.8209159998</v>
      </c>
      <c r="F109">
        <v>539899</v>
      </c>
      <c r="G109">
        <v>77749230.375325993</v>
      </c>
      <c r="H109">
        <v>11439956</v>
      </c>
      <c r="I109">
        <v>56691256.149884999</v>
      </c>
      <c r="J109">
        <v>14327869</v>
      </c>
      <c r="K109">
        <v>3704681.3697810001</v>
      </c>
      <c r="L109">
        <v>928608</v>
      </c>
      <c r="M109">
        <v>17568710.177149002</v>
      </c>
      <c r="N109">
        <v>5786113</v>
      </c>
      <c r="O109">
        <v>163435452.82207301</v>
      </c>
      <c r="P109">
        <v>22996836</v>
      </c>
      <c r="Q109">
        <v>80659476.319007993</v>
      </c>
      <c r="R109">
        <v>21910234</v>
      </c>
      <c r="S109">
        <f t="shared" si="2"/>
        <v>3417754.2563200295</v>
      </c>
      <c r="T109">
        <f t="shared" si="2"/>
        <v>493143</v>
      </c>
      <c r="U109">
        <f t="shared" si="3"/>
        <v>2694828.6221929938</v>
      </c>
      <c r="V109">
        <f t="shared" si="3"/>
        <v>867644</v>
      </c>
    </row>
    <row r="110" spans="1:22" x14ac:dyDescent="0.2">
      <c r="A110">
        <v>2017</v>
      </c>
      <c r="B110">
        <v>1</v>
      </c>
      <c r="C110">
        <v>57423647.691650003</v>
      </c>
      <c r="D110">
        <v>7628658</v>
      </c>
      <c r="E110">
        <v>3763925.26993</v>
      </c>
      <c r="F110">
        <v>435827</v>
      </c>
      <c r="G110">
        <v>60220366.825364999</v>
      </c>
      <c r="H110">
        <v>8979555</v>
      </c>
      <c r="I110">
        <v>40227609.663268998</v>
      </c>
      <c r="J110">
        <v>10267135</v>
      </c>
      <c r="K110">
        <v>3329172.1836720002</v>
      </c>
      <c r="L110">
        <v>736319</v>
      </c>
      <c r="M110">
        <v>16056649.090597</v>
      </c>
      <c r="N110">
        <v>4973622</v>
      </c>
      <c r="O110">
        <v>123904281.370323</v>
      </c>
      <c r="P110">
        <v>17414656</v>
      </c>
      <c r="Q110">
        <v>63415590.034482002</v>
      </c>
      <c r="R110">
        <v>17196012</v>
      </c>
      <c r="S110">
        <f t="shared" si="2"/>
        <v>2496341.583378002</v>
      </c>
      <c r="T110">
        <f t="shared" si="2"/>
        <v>370616</v>
      </c>
      <c r="U110">
        <f t="shared" si="3"/>
        <v>3802159.0969440043</v>
      </c>
      <c r="V110">
        <f t="shared" si="3"/>
        <v>1218936</v>
      </c>
    </row>
    <row r="111" spans="1:22" x14ac:dyDescent="0.2">
      <c r="A111">
        <v>2017</v>
      </c>
      <c r="B111">
        <v>2</v>
      </c>
      <c r="C111">
        <v>54341024.305739999</v>
      </c>
      <c r="D111">
        <v>7108410</v>
      </c>
      <c r="E111">
        <v>3777636.6644350002</v>
      </c>
      <c r="F111">
        <v>423881</v>
      </c>
      <c r="G111">
        <v>61418596.494957</v>
      </c>
      <c r="H111">
        <v>9039933</v>
      </c>
      <c r="I111">
        <v>39592238.529965997</v>
      </c>
      <c r="J111">
        <v>10419788</v>
      </c>
      <c r="K111">
        <v>5142217.4515279997</v>
      </c>
      <c r="L111">
        <v>1315065</v>
      </c>
      <c r="M111">
        <v>32579212.410417002</v>
      </c>
      <c r="N111">
        <v>10127275</v>
      </c>
      <c r="O111">
        <v>121741813.950028</v>
      </c>
      <c r="P111">
        <v>16887273</v>
      </c>
      <c r="Q111">
        <v>82491630.620768994</v>
      </c>
      <c r="R111">
        <v>23560456</v>
      </c>
      <c r="S111">
        <f t="shared" si="2"/>
        <v>2204556.4848960042</v>
      </c>
      <c r="T111">
        <f t="shared" si="2"/>
        <v>315049</v>
      </c>
      <c r="U111">
        <f t="shared" si="3"/>
        <v>5177962.2288579978</v>
      </c>
      <c r="V111">
        <f t="shared" si="3"/>
        <v>1698328</v>
      </c>
    </row>
    <row r="112" spans="1:22" x14ac:dyDescent="0.2">
      <c r="A112">
        <v>2017</v>
      </c>
      <c r="B112">
        <v>3</v>
      </c>
      <c r="C112">
        <v>71313802.677197993</v>
      </c>
      <c r="D112">
        <v>9495784</v>
      </c>
      <c r="E112">
        <v>4543445.8205850003</v>
      </c>
      <c r="F112">
        <v>522300</v>
      </c>
      <c r="G112">
        <v>79211877.803508997</v>
      </c>
      <c r="H112">
        <v>11533762</v>
      </c>
      <c r="I112">
        <v>42375392.436003</v>
      </c>
      <c r="J112">
        <v>11040254</v>
      </c>
      <c r="K112">
        <v>5578405.2817799998</v>
      </c>
      <c r="L112">
        <v>1197023</v>
      </c>
      <c r="M112">
        <v>26801052.104873002</v>
      </c>
      <c r="N112">
        <v>7559009</v>
      </c>
      <c r="O112">
        <v>158149889.52013099</v>
      </c>
      <c r="P112">
        <v>22003341</v>
      </c>
      <c r="Q112">
        <v>79539137.327138007</v>
      </c>
      <c r="R112">
        <v>21331771</v>
      </c>
      <c r="S112">
        <f t="shared" si="2"/>
        <v>3080763.2188390046</v>
      </c>
      <c r="T112">
        <f t="shared" si="2"/>
        <v>451495</v>
      </c>
      <c r="U112">
        <f t="shared" si="3"/>
        <v>4784287.5044820048</v>
      </c>
      <c r="V112">
        <f t="shared" si="3"/>
        <v>1535485</v>
      </c>
    </row>
    <row r="113" spans="1:22" x14ac:dyDescent="0.2">
      <c r="A113">
        <v>2017</v>
      </c>
      <c r="B113">
        <v>4</v>
      </c>
      <c r="C113">
        <v>78076863.685496002</v>
      </c>
      <c r="D113">
        <v>10464143</v>
      </c>
      <c r="E113">
        <v>3648227.3755339999</v>
      </c>
      <c r="F113">
        <v>416460</v>
      </c>
      <c r="G113">
        <v>78265289.624037996</v>
      </c>
      <c r="H113">
        <v>11525893</v>
      </c>
      <c r="I113">
        <v>66634747.617880002</v>
      </c>
      <c r="J113">
        <v>16975388</v>
      </c>
      <c r="K113">
        <v>4344396.9080119999</v>
      </c>
      <c r="L113">
        <v>951846</v>
      </c>
      <c r="M113">
        <v>33606634.511449002</v>
      </c>
      <c r="N113">
        <v>9409299</v>
      </c>
      <c r="O113">
        <v>162643676.594816</v>
      </c>
      <c r="P113">
        <v>22806233</v>
      </c>
      <c r="Q113">
        <v>108966663.94165</v>
      </c>
      <c r="R113">
        <v>28551539</v>
      </c>
      <c r="S113">
        <f t="shared" si="2"/>
        <v>2653295.9097480029</v>
      </c>
      <c r="T113">
        <f t="shared" si="2"/>
        <v>399737</v>
      </c>
      <c r="U113">
        <f t="shared" si="3"/>
        <v>4380884.9043089971</v>
      </c>
      <c r="V113">
        <f t="shared" si="3"/>
        <v>1215006</v>
      </c>
    </row>
    <row r="114" spans="1:22" x14ac:dyDescent="0.2">
      <c r="A114">
        <v>2017</v>
      </c>
      <c r="B114">
        <v>5</v>
      </c>
      <c r="C114">
        <v>77644533.853156</v>
      </c>
      <c r="D114">
        <v>10590915</v>
      </c>
      <c r="E114">
        <v>4242139.4181939997</v>
      </c>
      <c r="F114">
        <v>481595</v>
      </c>
      <c r="G114">
        <v>73431741.319772005</v>
      </c>
      <c r="H114">
        <v>11092079</v>
      </c>
      <c r="I114">
        <v>67460496.634105995</v>
      </c>
      <c r="J114">
        <v>17987439</v>
      </c>
      <c r="K114">
        <v>6458265.7719470002</v>
      </c>
      <c r="L114">
        <v>1440141</v>
      </c>
      <c r="M114">
        <v>37595871.835900001</v>
      </c>
      <c r="N114">
        <v>10907439</v>
      </c>
      <c r="O114">
        <v>157964062.093519</v>
      </c>
      <c r="P114">
        <v>22543939</v>
      </c>
      <c r="Q114">
        <v>122715014.486351</v>
      </c>
      <c r="R114">
        <v>33651198</v>
      </c>
      <c r="S114">
        <f t="shared" si="2"/>
        <v>2645647.5023970008</v>
      </c>
      <c r="T114">
        <f t="shared" si="2"/>
        <v>379350</v>
      </c>
      <c r="U114">
        <f t="shared" si="3"/>
        <v>11200380.244398005</v>
      </c>
      <c r="V114">
        <f t="shared" si="3"/>
        <v>3316179</v>
      </c>
    </row>
    <row r="115" spans="1:22" x14ac:dyDescent="0.2">
      <c r="A115">
        <v>2017</v>
      </c>
      <c r="B115">
        <v>6</v>
      </c>
      <c r="C115">
        <v>77687120.032528996</v>
      </c>
      <c r="D115">
        <v>10407453</v>
      </c>
      <c r="E115">
        <v>4363322.6073150001</v>
      </c>
      <c r="F115">
        <v>494534</v>
      </c>
      <c r="G115">
        <v>81839838.217142999</v>
      </c>
      <c r="H115">
        <v>11897352</v>
      </c>
      <c r="I115">
        <v>60571180.760606997</v>
      </c>
      <c r="J115">
        <v>14874992</v>
      </c>
      <c r="K115">
        <v>6186941.0652019996</v>
      </c>
      <c r="L115">
        <v>1082126</v>
      </c>
      <c r="M115">
        <v>29403303.998319</v>
      </c>
      <c r="N115">
        <v>7799867</v>
      </c>
      <c r="O115">
        <v>167540682.38393399</v>
      </c>
      <c r="P115">
        <v>23310360</v>
      </c>
      <c r="Q115">
        <v>106907336.398166</v>
      </c>
      <c r="R115">
        <v>26740283</v>
      </c>
      <c r="S115">
        <f t="shared" si="2"/>
        <v>3650401.5269469917</v>
      </c>
      <c r="T115">
        <f t="shared" si="2"/>
        <v>511021</v>
      </c>
      <c r="U115">
        <f t="shared" si="3"/>
        <v>10745910.574038006</v>
      </c>
      <c r="V115">
        <f t="shared" si="3"/>
        <v>2983298</v>
      </c>
    </row>
    <row r="116" spans="1:22" x14ac:dyDescent="0.2">
      <c r="A116">
        <v>2017</v>
      </c>
      <c r="B116">
        <v>7</v>
      </c>
      <c r="C116">
        <v>74901874.271684006</v>
      </c>
      <c r="D116">
        <v>9957195</v>
      </c>
      <c r="E116">
        <v>4230365.5141129997</v>
      </c>
      <c r="F116">
        <v>480023</v>
      </c>
      <c r="G116">
        <v>81792308.992412001</v>
      </c>
      <c r="H116">
        <v>11079917</v>
      </c>
      <c r="I116">
        <v>57307978.330678999</v>
      </c>
      <c r="J116">
        <v>13840748</v>
      </c>
      <c r="K116">
        <v>11624256.117845999</v>
      </c>
      <c r="L116">
        <v>1971143</v>
      </c>
      <c r="M116">
        <v>57337235.471504003</v>
      </c>
      <c r="N116">
        <v>15099669</v>
      </c>
      <c r="O116">
        <v>164301217.787343</v>
      </c>
      <c r="P116">
        <v>21975660</v>
      </c>
      <c r="Q116">
        <v>139050205.92970699</v>
      </c>
      <c r="R116">
        <v>34164845</v>
      </c>
      <c r="S116">
        <f t="shared" si="2"/>
        <v>3376669.0091339946</v>
      </c>
      <c r="T116">
        <f t="shared" si="2"/>
        <v>458525</v>
      </c>
      <c r="U116">
        <f t="shared" si="3"/>
        <v>12780736.009677991</v>
      </c>
      <c r="V116">
        <f t="shared" si="3"/>
        <v>3253285</v>
      </c>
    </row>
    <row r="117" spans="1:22" x14ac:dyDescent="0.2">
      <c r="A117">
        <v>2017</v>
      </c>
      <c r="B117">
        <v>8</v>
      </c>
      <c r="C117">
        <v>83276289.072815001</v>
      </c>
      <c r="D117">
        <v>10798648</v>
      </c>
      <c r="E117">
        <v>4244011.0355380001</v>
      </c>
      <c r="F117">
        <v>476710</v>
      </c>
      <c r="G117">
        <v>100772924.69065</v>
      </c>
      <c r="H117">
        <v>13646129</v>
      </c>
      <c r="I117">
        <v>64119296.712100998</v>
      </c>
      <c r="J117">
        <v>15006837</v>
      </c>
      <c r="K117">
        <v>1511021.879866</v>
      </c>
      <c r="L117">
        <v>210510</v>
      </c>
      <c r="M117">
        <v>16524661.513107</v>
      </c>
      <c r="N117">
        <v>4257184</v>
      </c>
      <c r="O117">
        <v>191576015.00541899</v>
      </c>
      <c r="P117">
        <v>25402188</v>
      </c>
      <c r="Q117">
        <v>89063199.395412996</v>
      </c>
      <c r="R117">
        <v>21307925</v>
      </c>
      <c r="S117">
        <f t="shared" si="2"/>
        <v>3282790.2064159811</v>
      </c>
      <c r="T117">
        <f t="shared" si="2"/>
        <v>480701</v>
      </c>
      <c r="U117">
        <f t="shared" si="3"/>
        <v>6908219.2903389987</v>
      </c>
      <c r="V117">
        <f t="shared" si="3"/>
        <v>1833394</v>
      </c>
    </row>
    <row r="118" spans="1:22" x14ac:dyDescent="0.2">
      <c r="A118">
        <v>2017</v>
      </c>
      <c r="B118">
        <v>9</v>
      </c>
      <c r="C118">
        <v>77592881.129485995</v>
      </c>
      <c r="D118">
        <v>10544038</v>
      </c>
      <c r="E118">
        <v>3787381.743338</v>
      </c>
      <c r="F118">
        <v>434410</v>
      </c>
      <c r="G118">
        <v>94007068.318047002</v>
      </c>
      <c r="H118">
        <v>13577315</v>
      </c>
      <c r="I118">
        <v>89110872.391131997</v>
      </c>
      <c r="J118">
        <v>22040399</v>
      </c>
      <c r="K118">
        <v>1489573.5538379999</v>
      </c>
      <c r="L118">
        <v>279355</v>
      </c>
      <c r="M118">
        <v>40295984.689824</v>
      </c>
      <c r="N118">
        <v>10378056</v>
      </c>
      <c r="O118">
        <v>178965714.595218</v>
      </c>
      <c r="P118">
        <v>25139239</v>
      </c>
      <c r="Q118">
        <v>141722530.150933</v>
      </c>
      <c r="R118">
        <v>35582354</v>
      </c>
      <c r="S118">
        <f t="shared" si="2"/>
        <v>3578383.4043470025</v>
      </c>
      <c r="T118">
        <f t="shared" si="2"/>
        <v>583476</v>
      </c>
      <c r="U118">
        <f t="shared" si="3"/>
        <v>10826099.516139001</v>
      </c>
      <c r="V118">
        <f t="shared" si="3"/>
        <v>2884544</v>
      </c>
    </row>
    <row r="119" spans="1:22" x14ac:dyDescent="0.2">
      <c r="A119">
        <v>2017</v>
      </c>
      <c r="B119">
        <v>10</v>
      </c>
      <c r="C119">
        <v>70621318.020312995</v>
      </c>
      <c r="D119">
        <v>9622844</v>
      </c>
      <c r="E119">
        <v>3889144.7356770001</v>
      </c>
      <c r="F119">
        <v>436165</v>
      </c>
      <c r="G119">
        <v>80999098.435280994</v>
      </c>
      <c r="H119">
        <v>11565974</v>
      </c>
      <c r="I119">
        <v>45991136.680046</v>
      </c>
      <c r="J119">
        <v>11297815</v>
      </c>
      <c r="K119">
        <v>974832.35147200001</v>
      </c>
      <c r="L119">
        <v>192143</v>
      </c>
      <c r="M119">
        <v>27348168.707734</v>
      </c>
      <c r="N119">
        <v>7420049</v>
      </c>
      <c r="O119">
        <v>159743966.247118</v>
      </c>
      <c r="P119">
        <v>22305367</v>
      </c>
      <c r="Q119">
        <v>81222169.281617999</v>
      </c>
      <c r="R119">
        <v>20841184</v>
      </c>
      <c r="S119">
        <f t="shared" si="2"/>
        <v>4234405.0558470041</v>
      </c>
      <c r="T119">
        <f t="shared" si="2"/>
        <v>680384</v>
      </c>
      <c r="U119">
        <f t="shared" si="3"/>
        <v>6908031.5423660018</v>
      </c>
      <c r="V119">
        <f t="shared" si="3"/>
        <v>1931177</v>
      </c>
    </row>
    <row r="120" spans="1:22" x14ac:dyDescent="0.2">
      <c r="A120">
        <v>2017</v>
      </c>
      <c r="B120">
        <v>11</v>
      </c>
      <c r="C120">
        <v>72422154.069792002</v>
      </c>
      <c r="D120">
        <v>9939920</v>
      </c>
      <c r="E120">
        <v>4155718.4516790002</v>
      </c>
      <c r="F120">
        <v>474524</v>
      </c>
      <c r="G120">
        <v>79461447.096676007</v>
      </c>
      <c r="H120">
        <v>10981288</v>
      </c>
      <c r="I120">
        <v>45093069.429793999</v>
      </c>
      <c r="J120">
        <v>11341526</v>
      </c>
      <c r="K120">
        <v>2094611.7232019999</v>
      </c>
      <c r="L120">
        <v>361400</v>
      </c>
      <c r="M120">
        <v>26861902.693695001</v>
      </c>
      <c r="N120">
        <v>6669439</v>
      </c>
      <c r="O120">
        <v>159687969.22503901</v>
      </c>
      <c r="P120">
        <v>21892876</v>
      </c>
      <c r="Q120">
        <v>78043263.989219993</v>
      </c>
      <c r="R120">
        <v>19534876</v>
      </c>
      <c r="S120">
        <f t="shared" si="2"/>
        <v>3648649.6068919897</v>
      </c>
      <c r="T120">
        <f t="shared" si="2"/>
        <v>497144</v>
      </c>
      <c r="U120">
        <f t="shared" si="3"/>
        <v>3993680.1425289921</v>
      </c>
      <c r="V120">
        <f t="shared" si="3"/>
        <v>1162511</v>
      </c>
    </row>
    <row r="121" spans="1:22" x14ac:dyDescent="0.2">
      <c r="A121">
        <v>2017</v>
      </c>
      <c r="B121">
        <v>12</v>
      </c>
      <c r="C121">
        <v>80499679.034536004</v>
      </c>
      <c r="D121">
        <v>10965587</v>
      </c>
      <c r="E121">
        <v>4339444.2206300003</v>
      </c>
      <c r="F121">
        <v>493954</v>
      </c>
      <c r="G121">
        <v>81084703.892756999</v>
      </c>
      <c r="H121">
        <v>11349432</v>
      </c>
      <c r="I121">
        <v>57904179.634409003</v>
      </c>
      <c r="J121">
        <v>14769456</v>
      </c>
      <c r="K121">
        <v>1898415.5373839999</v>
      </c>
      <c r="L121">
        <v>348731</v>
      </c>
      <c r="M121">
        <v>26845374.334272001</v>
      </c>
      <c r="N121">
        <v>7003401</v>
      </c>
      <c r="O121">
        <v>169170085.133322</v>
      </c>
      <c r="P121">
        <v>23326763</v>
      </c>
      <c r="Q121">
        <v>91077009.575837001</v>
      </c>
      <c r="R121">
        <v>23472212</v>
      </c>
      <c r="S121">
        <f t="shared" si="2"/>
        <v>3246257.9853989929</v>
      </c>
      <c r="T121">
        <f t="shared" si="2"/>
        <v>517790</v>
      </c>
      <c r="U121">
        <f t="shared" si="3"/>
        <v>4429040.0697719976</v>
      </c>
      <c r="V121">
        <f t="shared" si="3"/>
        <v>1350624</v>
      </c>
    </row>
    <row r="122" spans="1:22" x14ac:dyDescent="0.2">
      <c r="A122">
        <v>2018</v>
      </c>
      <c r="B122">
        <v>1</v>
      </c>
      <c r="C122">
        <v>57480242.804701</v>
      </c>
      <c r="D122">
        <v>7822708</v>
      </c>
      <c r="E122">
        <v>4075348.8288199999</v>
      </c>
      <c r="F122">
        <v>456527</v>
      </c>
      <c r="G122">
        <v>69092413.706018999</v>
      </c>
      <c r="H122">
        <v>9795426</v>
      </c>
      <c r="I122">
        <v>45538102.840237997</v>
      </c>
      <c r="J122">
        <v>11215554</v>
      </c>
      <c r="K122">
        <v>1706072.8233700001</v>
      </c>
      <c r="L122">
        <v>300522</v>
      </c>
      <c r="M122">
        <v>16805774.278214999</v>
      </c>
      <c r="N122">
        <v>4613500</v>
      </c>
      <c r="O122">
        <v>133748437.373165</v>
      </c>
      <c r="P122">
        <v>18504300</v>
      </c>
      <c r="Q122">
        <v>66892965.698873997</v>
      </c>
      <c r="R122">
        <v>17040436</v>
      </c>
      <c r="S122">
        <f t="shared" si="2"/>
        <v>3100432.0336249918</v>
      </c>
      <c r="T122">
        <f t="shared" si="2"/>
        <v>429639</v>
      </c>
      <c r="U122">
        <f t="shared" si="3"/>
        <v>2843015.7570510022</v>
      </c>
      <c r="V122">
        <f t="shared" si="3"/>
        <v>910860</v>
      </c>
    </row>
    <row r="123" spans="1:22" x14ac:dyDescent="0.2">
      <c r="A123">
        <v>2018</v>
      </c>
      <c r="B123">
        <v>2</v>
      </c>
      <c r="C123">
        <v>63735148.652402997</v>
      </c>
      <c r="D123">
        <v>8751637</v>
      </c>
      <c r="E123">
        <v>4354996.7583590001</v>
      </c>
      <c r="F123">
        <v>471611</v>
      </c>
      <c r="G123">
        <v>74137704.918033004</v>
      </c>
      <c r="H123">
        <v>10255868</v>
      </c>
      <c r="I123">
        <v>45278160.600166999</v>
      </c>
      <c r="J123">
        <v>11340242</v>
      </c>
      <c r="K123">
        <v>1365888.6727799999</v>
      </c>
      <c r="L123">
        <v>243464</v>
      </c>
      <c r="M123">
        <v>16315772.899879999</v>
      </c>
      <c r="N123">
        <v>4627531</v>
      </c>
      <c r="O123">
        <v>144954302.12096</v>
      </c>
      <c r="P123">
        <v>19846939</v>
      </c>
      <c r="Q123">
        <v>66355070.853014998</v>
      </c>
      <c r="R123">
        <v>17223197</v>
      </c>
      <c r="S123">
        <f t="shared" si="2"/>
        <v>2726451.7921649963</v>
      </c>
      <c r="T123">
        <f t="shared" si="2"/>
        <v>367823</v>
      </c>
      <c r="U123">
        <f t="shared" si="3"/>
        <v>3395248.6801880002</v>
      </c>
      <c r="V123">
        <f t="shared" si="3"/>
        <v>1011960</v>
      </c>
    </row>
    <row r="124" spans="1:22" x14ac:dyDescent="0.2">
      <c r="A124">
        <v>2018</v>
      </c>
      <c r="B124">
        <v>3</v>
      </c>
      <c r="C124">
        <v>73841313.457831994</v>
      </c>
      <c r="D124">
        <v>9976224</v>
      </c>
      <c r="E124">
        <v>4454269.2471620003</v>
      </c>
      <c r="F124">
        <v>484328</v>
      </c>
      <c r="G124">
        <v>83610660.576273993</v>
      </c>
      <c r="H124">
        <v>11231596</v>
      </c>
      <c r="I124">
        <v>64672097.602190003</v>
      </c>
      <c r="J124">
        <v>16550989</v>
      </c>
      <c r="K124">
        <v>1960087.433096</v>
      </c>
      <c r="L124">
        <v>309629</v>
      </c>
      <c r="M124">
        <v>12064861.928884</v>
      </c>
      <c r="N124">
        <v>3331107</v>
      </c>
      <c r="O124">
        <v>165951975.92006499</v>
      </c>
      <c r="P124">
        <v>22250800</v>
      </c>
      <c r="Q124">
        <v>85264194.676312</v>
      </c>
      <c r="R124">
        <v>22392973</v>
      </c>
      <c r="S124">
        <f t="shared" si="2"/>
        <v>4045732.6387970001</v>
      </c>
      <c r="T124">
        <f t="shared" si="2"/>
        <v>558652</v>
      </c>
      <c r="U124">
        <f t="shared" si="3"/>
        <v>6567147.7121419981</v>
      </c>
      <c r="V124">
        <f t="shared" si="3"/>
        <v>2201248</v>
      </c>
    </row>
    <row r="125" spans="1:22" x14ac:dyDescent="0.2">
      <c r="A125">
        <v>2018</v>
      </c>
      <c r="B125">
        <v>4</v>
      </c>
      <c r="C125">
        <v>90184652.625673994</v>
      </c>
      <c r="D125">
        <v>12051086</v>
      </c>
      <c r="E125">
        <v>4795952.3000069996</v>
      </c>
      <c r="F125">
        <v>525472</v>
      </c>
      <c r="G125">
        <v>88782141.669499993</v>
      </c>
      <c r="H125">
        <v>11842412</v>
      </c>
      <c r="I125">
        <v>71517023.636353001</v>
      </c>
      <c r="J125">
        <v>17497960</v>
      </c>
      <c r="K125">
        <v>5505126.5045569995</v>
      </c>
      <c r="L125">
        <v>1021906</v>
      </c>
      <c r="M125">
        <v>61386450.571355999</v>
      </c>
      <c r="N125">
        <v>15297768</v>
      </c>
      <c r="O125">
        <v>188410263.412608</v>
      </c>
      <c r="P125">
        <v>25071245</v>
      </c>
      <c r="Q125">
        <v>149283478.331949</v>
      </c>
      <c r="R125">
        <v>36862263</v>
      </c>
      <c r="S125">
        <f t="shared" si="2"/>
        <v>4647516.8174270093</v>
      </c>
      <c r="T125">
        <f t="shared" si="2"/>
        <v>652275</v>
      </c>
      <c r="U125">
        <f t="shared" si="3"/>
        <v>10874877.619682997</v>
      </c>
      <c r="V125">
        <f t="shared" si="3"/>
        <v>3044629</v>
      </c>
    </row>
    <row r="126" spans="1:22" x14ac:dyDescent="0.2">
      <c r="A126">
        <v>2018</v>
      </c>
      <c r="B126">
        <v>5</v>
      </c>
      <c r="C126">
        <v>85289456.842213005</v>
      </c>
      <c r="D126">
        <v>11512697</v>
      </c>
      <c r="E126">
        <v>5697239.9948220002</v>
      </c>
      <c r="F126">
        <v>632691</v>
      </c>
      <c r="G126">
        <v>90712054.715092003</v>
      </c>
      <c r="H126">
        <v>11914121</v>
      </c>
      <c r="I126">
        <v>71472081.773608997</v>
      </c>
      <c r="J126">
        <v>17124005</v>
      </c>
      <c r="K126">
        <v>5803276.9249560004</v>
      </c>
      <c r="L126">
        <v>960658</v>
      </c>
      <c r="M126">
        <v>37360117.132016003</v>
      </c>
      <c r="N126">
        <v>8841818</v>
      </c>
      <c r="O126">
        <v>187439441.98190901</v>
      </c>
      <c r="P126">
        <v>24830911</v>
      </c>
      <c r="Q126">
        <v>123822371.048116</v>
      </c>
      <c r="R126">
        <v>29162734</v>
      </c>
      <c r="S126">
        <f t="shared" si="2"/>
        <v>5740690.4297820032</v>
      </c>
      <c r="T126">
        <f t="shared" si="2"/>
        <v>771402</v>
      </c>
      <c r="U126">
        <f t="shared" si="3"/>
        <v>9186895.2175349966</v>
      </c>
      <c r="V126">
        <f t="shared" si="3"/>
        <v>2236253</v>
      </c>
    </row>
    <row r="127" spans="1:22" x14ac:dyDescent="0.2">
      <c r="A127">
        <v>2018</v>
      </c>
      <c r="B127">
        <v>6</v>
      </c>
      <c r="C127">
        <v>85494803.922815993</v>
      </c>
      <c r="D127">
        <v>11319319</v>
      </c>
      <c r="E127">
        <v>4444204.1797580002</v>
      </c>
      <c r="F127">
        <v>485113</v>
      </c>
      <c r="G127">
        <v>82762506.836943999</v>
      </c>
      <c r="H127">
        <v>10882673</v>
      </c>
      <c r="I127">
        <v>56643274.173704997</v>
      </c>
      <c r="J127">
        <v>13475673</v>
      </c>
      <c r="K127">
        <v>6272262.0879889997</v>
      </c>
      <c r="L127">
        <v>969675</v>
      </c>
      <c r="M127">
        <v>32162273.154298</v>
      </c>
      <c r="N127">
        <v>7494397</v>
      </c>
      <c r="O127">
        <v>178136044.73041999</v>
      </c>
      <c r="P127">
        <v>23393586</v>
      </c>
      <c r="Q127">
        <v>103919662.95911901</v>
      </c>
      <c r="R127">
        <v>23778902</v>
      </c>
      <c r="S127">
        <f t="shared" si="2"/>
        <v>5434529.7909020036</v>
      </c>
      <c r="T127">
        <f t="shared" si="2"/>
        <v>706481</v>
      </c>
      <c r="U127">
        <f t="shared" si="3"/>
        <v>8841853.5431270078</v>
      </c>
      <c r="V127">
        <f t="shared" si="3"/>
        <v>1839157</v>
      </c>
    </row>
    <row r="128" spans="1:22" x14ac:dyDescent="0.2">
      <c r="A128">
        <v>2018</v>
      </c>
      <c r="B128">
        <v>7</v>
      </c>
      <c r="C128">
        <v>86188350.176199004</v>
      </c>
      <c r="D128">
        <v>11363302</v>
      </c>
      <c r="E128">
        <v>5398516.8712609997</v>
      </c>
      <c r="F128">
        <v>603383</v>
      </c>
      <c r="G128">
        <v>98355430.815721005</v>
      </c>
      <c r="H128">
        <v>13199526</v>
      </c>
      <c r="I128">
        <v>85465921.216631994</v>
      </c>
      <c r="J128">
        <v>20379747</v>
      </c>
      <c r="K128">
        <v>5782462.4958520001</v>
      </c>
      <c r="L128">
        <v>972255</v>
      </c>
      <c r="M128">
        <v>61561383.057899997</v>
      </c>
      <c r="N128">
        <v>14696171</v>
      </c>
      <c r="O128">
        <v>195596856.197487</v>
      </c>
      <c r="P128">
        <v>25880952</v>
      </c>
      <c r="Q128">
        <v>168127635.15391701</v>
      </c>
      <c r="R128">
        <v>39327775</v>
      </c>
      <c r="S128">
        <f t="shared" si="2"/>
        <v>5654558.3343059868</v>
      </c>
      <c r="T128">
        <f t="shared" si="2"/>
        <v>714741</v>
      </c>
      <c r="U128">
        <f t="shared" si="3"/>
        <v>15317868.383533031</v>
      </c>
      <c r="V128">
        <f t="shared" si="3"/>
        <v>3279602</v>
      </c>
    </row>
    <row r="129" spans="1:22" x14ac:dyDescent="0.2">
      <c r="A129">
        <v>2018</v>
      </c>
      <c r="B129">
        <v>8</v>
      </c>
      <c r="C129">
        <v>89219371.781993002</v>
      </c>
      <c r="D129">
        <v>11492747</v>
      </c>
      <c r="E129">
        <v>5535372.736978</v>
      </c>
      <c r="F129">
        <v>601065</v>
      </c>
      <c r="G129">
        <v>101010040.857144</v>
      </c>
      <c r="H129">
        <v>13289660</v>
      </c>
      <c r="I129">
        <v>64971580.184961997</v>
      </c>
      <c r="J129">
        <v>15391632</v>
      </c>
      <c r="K129">
        <v>4580657.9486739999</v>
      </c>
      <c r="L129">
        <v>735578</v>
      </c>
      <c r="M129">
        <v>50026919.767741002</v>
      </c>
      <c r="N129">
        <v>11387695</v>
      </c>
      <c r="O129">
        <v>201719621.789875</v>
      </c>
      <c r="P129">
        <v>26186277</v>
      </c>
      <c r="Q129">
        <v>136545107.27815899</v>
      </c>
      <c r="R129">
        <v>31377473</v>
      </c>
      <c r="S129">
        <f t="shared" si="2"/>
        <v>5954836.4137600064</v>
      </c>
      <c r="T129">
        <f t="shared" si="2"/>
        <v>802805</v>
      </c>
      <c r="U129">
        <f t="shared" si="3"/>
        <v>16965949.376781985</v>
      </c>
      <c r="V129">
        <f t="shared" si="3"/>
        <v>3862568</v>
      </c>
    </row>
    <row r="130" spans="1:22" x14ac:dyDescent="0.2">
      <c r="A130">
        <v>2018</v>
      </c>
      <c r="B130">
        <v>9</v>
      </c>
      <c r="C130">
        <v>72585787.003087997</v>
      </c>
      <c r="D130">
        <v>9609422</v>
      </c>
      <c r="E130">
        <v>3542223.1024099998</v>
      </c>
      <c r="F130">
        <v>395169</v>
      </c>
      <c r="G130">
        <v>73942883.599442005</v>
      </c>
      <c r="H130">
        <v>9988981</v>
      </c>
      <c r="I130">
        <v>71518581.162453994</v>
      </c>
      <c r="J130">
        <v>17200875</v>
      </c>
      <c r="K130">
        <v>3118020.5785329998</v>
      </c>
      <c r="L130">
        <v>513109</v>
      </c>
      <c r="M130">
        <v>48668327.722142003</v>
      </c>
      <c r="N130">
        <v>11040455</v>
      </c>
      <c r="O130">
        <v>154874725.01592499</v>
      </c>
      <c r="P130">
        <v>20691482</v>
      </c>
      <c r="Q130">
        <v>133429678.11920901</v>
      </c>
      <c r="R130">
        <v>31380035</v>
      </c>
      <c r="S130">
        <f t="shared" si="2"/>
        <v>4803831.310984984</v>
      </c>
      <c r="T130">
        <f t="shared" si="2"/>
        <v>697910</v>
      </c>
      <c r="U130">
        <f t="shared" si="3"/>
        <v>10124748.656080008</v>
      </c>
      <c r="V130">
        <f t="shared" si="3"/>
        <v>2625596</v>
      </c>
    </row>
    <row r="131" spans="1:22" x14ac:dyDescent="0.2">
      <c r="A131">
        <v>2018</v>
      </c>
      <c r="B131">
        <v>10</v>
      </c>
      <c r="C131">
        <v>82819889.320432007</v>
      </c>
      <c r="D131">
        <v>11061158</v>
      </c>
      <c r="E131">
        <v>6236690.6844990002</v>
      </c>
      <c r="F131">
        <v>692552</v>
      </c>
      <c r="G131">
        <v>82284518.167735994</v>
      </c>
      <c r="H131">
        <v>10848924</v>
      </c>
      <c r="I131">
        <v>56639904.614724003</v>
      </c>
      <c r="J131">
        <v>14047129</v>
      </c>
      <c r="K131">
        <v>3488349.1924370001</v>
      </c>
      <c r="L131">
        <v>638399</v>
      </c>
      <c r="M131">
        <v>46321572.224716</v>
      </c>
      <c r="N131">
        <v>10598529</v>
      </c>
      <c r="O131">
        <v>177554740.96403399</v>
      </c>
      <c r="P131">
        <v>23572147</v>
      </c>
      <c r="Q131">
        <v>115696324.934487</v>
      </c>
      <c r="R131">
        <v>27677913</v>
      </c>
      <c r="S131">
        <f t="shared" ref="S131:T169" si="4">O131-C131-E131-G131</f>
        <v>6213642.7913669944</v>
      </c>
      <c r="T131">
        <f t="shared" si="4"/>
        <v>969513</v>
      </c>
      <c r="U131">
        <f t="shared" ref="U131:V169" si="5">Q131-I131-K131-M131</f>
        <v>9246498.9026099965</v>
      </c>
      <c r="V131">
        <f t="shared" si="5"/>
        <v>2393856</v>
      </c>
    </row>
    <row r="132" spans="1:22" x14ac:dyDescent="0.2">
      <c r="A132">
        <v>2018</v>
      </c>
      <c r="B132">
        <v>11</v>
      </c>
      <c r="C132">
        <v>88936976.124513</v>
      </c>
      <c r="D132">
        <v>11877660</v>
      </c>
      <c r="E132">
        <v>4776509.2025619997</v>
      </c>
      <c r="F132">
        <v>531392</v>
      </c>
      <c r="G132">
        <v>86999982.353667006</v>
      </c>
      <c r="H132">
        <v>11385840</v>
      </c>
      <c r="I132">
        <v>60595907.815560997</v>
      </c>
      <c r="J132">
        <v>15016093</v>
      </c>
      <c r="K132">
        <v>2856905.8921099999</v>
      </c>
      <c r="L132">
        <v>537467</v>
      </c>
      <c r="M132">
        <v>41203938.661351003</v>
      </c>
      <c r="N132">
        <v>9902785</v>
      </c>
      <c r="O132">
        <v>186951340.23892999</v>
      </c>
      <c r="P132">
        <v>24787751</v>
      </c>
      <c r="Q132">
        <v>109625844.818156</v>
      </c>
      <c r="R132">
        <v>26749751</v>
      </c>
      <c r="S132">
        <f t="shared" si="4"/>
        <v>6237872.5581879765</v>
      </c>
      <c r="T132">
        <f t="shared" si="4"/>
        <v>992859</v>
      </c>
      <c r="U132">
        <f t="shared" si="5"/>
        <v>4969092.4491340071</v>
      </c>
      <c r="V132">
        <f t="shared" si="5"/>
        <v>1293406</v>
      </c>
    </row>
    <row r="133" spans="1:22" x14ac:dyDescent="0.2">
      <c r="A133">
        <v>2018</v>
      </c>
      <c r="B133">
        <v>12</v>
      </c>
      <c r="C133">
        <v>79386707.950310007</v>
      </c>
      <c r="D133">
        <v>10569715</v>
      </c>
      <c r="E133">
        <v>4767966.6736190002</v>
      </c>
      <c r="F133">
        <v>519237</v>
      </c>
      <c r="G133">
        <v>83945315.215589002</v>
      </c>
      <c r="H133">
        <v>10940371</v>
      </c>
      <c r="I133">
        <v>60530118.699386999</v>
      </c>
      <c r="J133">
        <v>14905591</v>
      </c>
      <c r="K133">
        <v>1626158.4286549999</v>
      </c>
      <c r="L133">
        <v>292745</v>
      </c>
      <c r="M133">
        <v>35675814.665674999</v>
      </c>
      <c r="N133">
        <v>8412818</v>
      </c>
      <c r="O133">
        <v>172715914.70186299</v>
      </c>
      <c r="P133">
        <v>22766533</v>
      </c>
      <c r="Q133">
        <v>102112168.157763</v>
      </c>
      <c r="R133">
        <v>24729603</v>
      </c>
      <c r="S133">
        <f t="shared" si="4"/>
        <v>4615924.8623449802</v>
      </c>
      <c r="T133">
        <f t="shared" si="4"/>
        <v>737210</v>
      </c>
      <c r="U133">
        <f t="shared" si="5"/>
        <v>4280076.3640460074</v>
      </c>
      <c r="V133">
        <f t="shared" si="5"/>
        <v>1118449</v>
      </c>
    </row>
    <row r="134" spans="1:22" x14ac:dyDescent="0.2">
      <c r="A134">
        <v>2019</v>
      </c>
      <c r="B134">
        <v>1</v>
      </c>
      <c r="C134">
        <v>68466389.196083993</v>
      </c>
      <c r="D134">
        <v>8952547</v>
      </c>
      <c r="E134">
        <v>5003079.0974709997</v>
      </c>
      <c r="F134">
        <v>532166</v>
      </c>
      <c r="G134">
        <v>71621596.817194998</v>
      </c>
      <c r="H134">
        <v>9343256</v>
      </c>
      <c r="I134">
        <v>71244184.81927</v>
      </c>
      <c r="J134">
        <v>17770947</v>
      </c>
      <c r="K134">
        <v>8109681.9489630004</v>
      </c>
      <c r="L134">
        <v>1780326</v>
      </c>
      <c r="M134">
        <v>31279766.520895001</v>
      </c>
      <c r="N134">
        <v>8129636</v>
      </c>
      <c r="O134">
        <v>150334056.83710799</v>
      </c>
      <c r="P134">
        <v>19619284</v>
      </c>
      <c r="Q134">
        <v>121986536.405397</v>
      </c>
      <c r="R134">
        <v>30849172</v>
      </c>
      <c r="S134">
        <f t="shared" si="4"/>
        <v>5242991.7263579965</v>
      </c>
      <c r="T134">
        <f t="shared" si="4"/>
        <v>791315</v>
      </c>
      <c r="U134">
        <f t="shared" si="5"/>
        <v>11352903.116268996</v>
      </c>
      <c r="V134">
        <f t="shared" si="5"/>
        <v>3168263</v>
      </c>
    </row>
    <row r="135" spans="1:22" x14ac:dyDescent="0.2">
      <c r="A135">
        <v>2019</v>
      </c>
      <c r="B135">
        <v>2</v>
      </c>
      <c r="C135">
        <v>69060521.550163001</v>
      </c>
      <c r="D135">
        <v>9080222</v>
      </c>
      <c r="E135">
        <v>3865537.8486060002</v>
      </c>
      <c r="F135">
        <v>418680</v>
      </c>
      <c r="G135">
        <v>65590592.176748</v>
      </c>
      <c r="H135">
        <v>8737901</v>
      </c>
      <c r="I135">
        <v>37076475.914525002</v>
      </c>
      <c r="J135">
        <v>9268267</v>
      </c>
      <c r="K135">
        <v>3542647.5914520002</v>
      </c>
      <c r="L135">
        <v>759393</v>
      </c>
      <c r="M135">
        <v>34112269.105397001</v>
      </c>
      <c r="N135">
        <v>8679025</v>
      </c>
      <c r="O135">
        <v>143317321.62260401</v>
      </c>
      <c r="P135">
        <v>18939011</v>
      </c>
      <c r="Q135">
        <v>84148216.226004004</v>
      </c>
      <c r="R135">
        <v>21097956</v>
      </c>
      <c r="S135">
        <f t="shared" si="4"/>
        <v>4800670.0470870063</v>
      </c>
      <c r="T135">
        <f t="shared" si="4"/>
        <v>702208</v>
      </c>
      <c r="U135">
        <f t="shared" si="5"/>
        <v>9416823.6146299988</v>
      </c>
      <c r="V135">
        <f t="shared" si="5"/>
        <v>2391271</v>
      </c>
    </row>
    <row r="136" spans="1:22" x14ac:dyDescent="0.2">
      <c r="A136">
        <v>2019</v>
      </c>
      <c r="B136">
        <v>3</v>
      </c>
      <c r="C136">
        <v>71971922.986604005</v>
      </c>
      <c r="D136">
        <v>9416538</v>
      </c>
      <c r="E136">
        <v>5001444.0686569996</v>
      </c>
      <c r="F136">
        <v>535858</v>
      </c>
      <c r="G136">
        <v>90387703.193056002</v>
      </c>
      <c r="H136">
        <v>11435380</v>
      </c>
      <c r="I136">
        <v>36585474.918641001</v>
      </c>
      <c r="J136">
        <v>9070032</v>
      </c>
      <c r="K136">
        <v>3161925.5328429998</v>
      </c>
      <c r="L136">
        <v>732191</v>
      </c>
      <c r="M136">
        <v>18206574.696137998</v>
      </c>
      <c r="N136">
        <v>4921304</v>
      </c>
      <c r="O136">
        <v>173573849.491157</v>
      </c>
      <c r="P136">
        <v>22288049</v>
      </c>
      <c r="Q136">
        <v>65859274.834604003</v>
      </c>
      <c r="R136">
        <v>16763896</v>
      </c>
      <c r="S136">
        <f t="shared" si="4"/>
        <v>6212779.242839992</v>
      </c>
      <c r="T136">
        <f t="shared" si="4"/>
        <v>900273</v>
      </c>
      <c r="U136">
        <f t="shared" si="5"/>
        <v>7905299.6869820021</v>
      </c>
      <c r="V136">
        <f t="shared" si="5"/>
        <v>2040369</v>
      </c>
    </row>
    <row r="137" spans="1:22" x14ac:dyDescent="0.2">
      <c r="A137">
        <v>2019</v>
      </c>
      <c r="B137">
        <v>4</v>
      </c>
      <c r="C137">
        <v>94567785.785558999</v>
      </c>
      <c r="D137">
        <v>12379885</v>
      </c>
      <c r="E137">
        <v>6242361.7045290004</v>
      </c>
      <c r="F137">
        <v>664615</v>
      </c>
      <c r="G137">
        <v>88172514.855599999</v>
      </c>
      <c r="H137">
        <v>11385068</v>
      </c>
      <c r="I137">
        <v>78072023.460831001</v>
      </c>
      <c r="J137">
        <v>19336316</v>
      </c>
      <c r="K137">
        <v>8274448.3677200004</v>
      </c>
      <c r="L137">
        <v>1651867</v>
      </c>
      <c r="M137">
        <v>58685586.171438001</v>
      </c>
      <c r="N137">
        <v>15404048</v>
      </c>
      <c r="O137">
        <v>197958346.99314001</v>
      </c>
      <c r="P137">
        <v>25755349</v>
      </c>
      <c r="Q137">
        <v>163820204.691091</v>
      </c>
      <c r="R137">
        <v>41301022</v>
      </c>
      <c r="S137">
        <f t="shared" si="4"/>
        <v>8975684.6474520117</v>
      </c>
      <c r="T137">
        <f t="shared" si="4"/>
        <v>1325781</v>
      </c>
      <c r="U137">
        <f t="shared" si="5"/>
        <v>18788146.691102006</v>
      </c>
      <c r="V137">
        <f t="shared" si="5"/>
        <v>4908791</v>
      </c>
    </row>
    <row r="138" spans="1:22" x14ac:dyDescent="0.2">
      <c r="A138">
        <v>2019</v>
      </c>
      <c r="B138">
        <v>5</v>
      </c>
      <c r="C138">
        <v>79661812.071138993</v>
      </c>
      <c r="D138">
        <v>10258453</v>
      </c>
      <c r="E138">
        <v>4892981.2660389999</v>
      </c>
      <c r="F138">
        <v>523359</v>
      </c>
      <c r="G138">
        <v>85243536.046645001</v>
      </c>
      <c r="H138">
        <v>11011572</v>
      </c>
      <c r="I138">
        <v>53919919.178986996</v>
      </c>
      <c r="J138">
        <v>13049247</v>
      </c>
      <c r="K138">
        <v>4187652.4259950002</v>
      </c>
      <c r="L138">
        <v>894096</v>
      </c>
      <c r="M138">
        <v>32990477.524156999</v>
      </c>
      <c r="N138">
        <v>8431746</v>
      </c>
      <c r="O138">
        <v>178861012.95427799</v>
      </c>
      <c r="P138">
        <v>23061240</v>
      </c>
      <c r="Q138">
        <v>102789234.291825</v>
      </c>
      <c r="R138">
        <v>25307224</v>
      </c>
      <c r="S138">
        <f t="shared" si="4"/>
        <v>9062683.5704549998</v>
      </c>
      <c r="T138">
        <f t="shared" si="4"/>
        <v>1267856</v>
      </c>
      <c r="U138">
        <f t="shared" si="5"/>
        <v>11691185.162686002</v>
      </c>
      <c r="V138">
        <f t="shared" si="5"/>
        <v>2932135</v>
      </c>
    </row>
    <row r="139" spans="1:22" x14ac:dyDescent="0.2">
      <c r="A139">
        <v>2019</v>
      </c>
      <c r="B139">
        <v>6</v>
      </c>
      <c r="C139">
        <v>78896135.321578994</v>
      </c>
      <c r="D139">
        <v>9833788</v>
      </c>
      <c r="E139">
        <v>5045975.4692620002</v>
      </c>
      <c r="F139">
        <v>535804</v>
      </c>
      <c r="G139">
        <v>75070691.274516001</v>
      </c>
      <c r="H139">
        <v>9797643</v>
      </c>
      <c r="I139">
        <v>52483387.851223998</v>
      </c>
      <c r="J139">
        <v>12323843</v>
      </c>
      <c r="K139">
        <v>5436820.1649879999</v>
      </c>
      <c r="L139">
        <v>1054283</v>
      </c>
      <c r="M139">
        <v>33880964.388328001</v>
      </c>
      <c r="N139">
        <v>8735491</v>
      </c>
      <c r="O139">
        <v>167550109.42133901</v>
      </c>
      <c r="P139">
        <v>21300588</v>
      </c>
      <c r="Q139">
        <v>107237002.456773</v>
      </c>
      <c r="R139">
        <v>25828603</v>
      </c>
      <c r="S139">
        <f t="shared" si="4"/>
        <v>8537307.3559820056</v>
      </c>
      <c r="T139">
        <f t="shared" si="4"/>
        <v>1133353</v>
      </c>
      <c r="U139">
        <f t="shared" si="5"/>
        <v>15435830.052232996</v>
      </c>
      <c r="V139">
        <f t="shared" si="5"/>
        <v>3714986</v>
      </c>
    </row>
    <row r="140" spans="1:22" x14ac:dyDescent="0.2">
      <c r="A140">
        <v>2019</v>
      </c>
      <c r="B140">
        <v>7</v>
      </c>
      <c r="C140">
        <v>96754375.434034005</v>
      </c>
      <c r="D140">
        <v>12236990</v>
      </c>
      <c r="E140">
        <v>6522721.2281510001</v>
      </c>
      <c r="F140">
        <v>702452</v>
      </c>
      <c r="G140">
        <v>98170555.120495006</v>
      </c>
      <c r="H140">
        <v>12788808</v>
      </c>
      <c r="I140">
        <v>75571863.133321002</v>
      </c>
      <c r="J140">
        <v>17536996</v>
      </c>
      <c r="K140">
        <v>6515148.716736</v>
      </c>
      <c r="L140">
        <v>1244292</v>
      </c>
      <c r="M140">
        <v>45049415.254362002</v>
      </c>
      <c r="N140">
        <v>11691166</v>
      </c>
      <c r="O140">
        <v>213159584.213714</v>
      </c>
      <c r="P140">
        <v>27371788</v>
      </c>
      <c r="Q140">
        <v>146256196.53067899</v>
      </c>
      <c r="R140">
        <v>34984241</v>
      </c>
      <c r="S140">
        <f t="shared" si="4"/>
        <v>11711932.431033999</v>
      </c>
      <c r="T140">
        <f t="shared" si="4"/>
        <v>1643538</v>
      </c>
      <c r="U140">
        <f t="shared" si="5"/>
        <v>19119769.42625998</v>
      </c>
      <c r="V140">
        <f t="shared" si="5"/>
        <v>4511787</v>
      </c>
    </row>
    <row r="141" spans="1:22" x14ac:dyDescent="0.2">
      <c r="A141">
        <v>2019</v>
      </c>
      <c r="B141">
        <v>8</v>
      </c>
      <c r="C141">
        <v>91068871.799796999</v>
      </c>
      <c r="D141">
        <v>11487938</v>
      </c>
      <c r="E141">
        <v>5385917.1323459996</v>
      </c>
      <c r="F141">
        <v>564593</v>
      </c>
      <c r="G141">
        <v>94149042.364245996</v>
      </c>
      <c r="H141">
        <v>12286275</v>
      </c>
      <c r="I141">
        <v>58168532.215322003</v>
      </c>
      <c r="J141">
        <v>13250650</v>
      </c>
      <c r="K141">
        <v>6286672.9573609997</v>
      </c>
      <c r="L141">
        <v>1164884</v>
      </c>
      <c r="M141">
        <v>34275967.476733997</v>
      </c>
      <c r="N141">
        <v>8425255</v>
      </c>
      <c r="O141">
        <v>202455885.095009</v>
      </c>
      <c r="P141">
        <v>26062212</v>
      </c>
      <c r="Q141">
        <v>118185822.206902</v>
      </c>
      <c r="R141">
        <v>27330388</v>
      </c>
      <c r="S141">
        <f t="shared" si="4"/>
        <v>11852053.79862</v>
      </c>
      <c r="T141">
        <f t="shared" si="4"/>
        <v>1723406</v>
      </c>
      <c r="U141">
        <f t="shared" si="5"/>
        <v>19454649.557484999</v>
      </c>
      <c r="V141">
        <f t="shared" si="5"/>
        <v>4489599</v>
      </c>
    </row>
    <row r="142" spans="1:22" x14ac:dyDescent="0.2">
      <c r="A142">
        <v>2019</v>
      </c>
      <c r="B142">
        <v>9</v>
      </c>
      <c r="C142">
        <v>78013129.998141006</v>
      </c>
      <c r="D142">
        <v>10154574</v>
      </c>
      <c r="E142">
        <v>5339687.5581179997</v>
      </c>
      <c r="F142">
        <v>581983</v>
      </c>
      <c r="G142">
        <v>69070029.756369993</v>
      </c>
      <c r="H142">
        <v>9088158</v>
      </c>
      <c r="I142">
        <v>62380435.186907001</v>
      </c>
      <c r="J142">
        <v>14510553</v>
      </c>
      <c r="K142">
        <v>5307448.3912960002</v>
      </c>
      <c r="L142">
        <v>950113</v>
      </c>
      <c r="M142">
        <v>34517491.166078001</v>
      </c>
      <c r="N142">
        <v>8607630</v>
      </c>
      <c r="O142">
        <v>163498456.38832101</v>
      </c>
      <c r="P142">
        <v>21424947</v>
      </c>
      <c r="Q142">
        <v>122666273.01469301</v>
      </c>
      <c r="R142">
        <v>28953891</v>
      </c>
      <c r="S142">
        <f t="shared" si="4"/>
        <v>11075609.075692013</v>
      </c>
      <c r="T142">
        <f t="shared" si="4"/>
        <v>1600232</v>
      </c>
      <c r="U142">
        <f t="shared" si="5"/>
        <v>20460898.270412005</v>
      </c>
      <c r="V142">
        <f t="shared" si="5"/>
        <v>4885595</v>
      </c>
    </row>
    <row r="143" spans="1:22" x14ac:dyDescent="0.2">
      <c r="A143">
        <v>2019</v>
      </c>
      <c r="B143">
        <v>10</v>
      </c>
      <c r="C143">
        <v>87566924.488241002</v>
      </c>
      <c r="D143">
        <v>11486850</v>
      </c>
      <c r="E143">
        <v>6067592.1610409999</v>
      </c>
      <c r="F143">
        <v>673772</v>
      </c>
      <c r="G143">
        <v>90330655.244096994</v>
      </c>
      <c r="H143">
        <v>11760342</v>
      </c>
      <c r="I143">
        <v>68280622.322834998</v>
      </c>
      <c r="J143">
        <v>15755823</v>
      </c>
      <c r="K143">
        <v>2642097.7872469998</v>
      </c>
      <c r="L143">
        <v>474485</v>
      </c>
      <c r="M143">
        <v>35538928.468385004</v>
      </c>
      <c r="N143">
        <v>9124919</v>
      </c>
      <c r="O143">
        <v>194060097.95000201</v>
      </c>
      <c r="P143">
        <v>25393307</v>
      </c>
      <c r="Q143">
        <v>124457538.969157</v>
      </c>
      <c r="R143">
        <v>29824453</v>
      </c>
      <c r="S143">
        <f t="shared" si="4"/>
        <v>10094926.056623012</v>
      </c>
      <c r="T143">
        <f t="shared" si="4"/>
        <v>1472343</v>
      </c>
      <c r="U143">
        <f t="shared" si="5"/>
        <v>17995890.390689991</v>
      </c>
      <c r="V143">
        <f t="shared" si="5"/>
        <v>4469226</v>
      </c>
    </row>
    <row r="144" spans="1:22" x14ac:dyDescent="0.2">
      <c r="A144">
        <v>2019</v>
      </c>
      <c r="B144">
        <v>11</v>
      </c>
      <c r="C144">
        <v>72309607.295380995</v>
      </c>
      <c r="D144">
        <v>9545962</v>
      </c>
      <c r="E144">
        <v>4488548.832928</v>
      </c>
      <c r="F144">
        <v>486458</v>
      </c>
      <c r="G144">
        <v>73809039.123480007</v>
      </c>
      <c r="H144">
        <v>9636650</v>
      </c>
      <c r="I144">
        <v>59087057.530964002</v>
      </c>
      <c r="J144">
        <v>13624090</v>
      </c>
      <c r="K144">
        <v>2146771.157629</v>
      </c>
      <c r="L144">
        <v>417534</v>
      </c>
      <c r="M144">
        <v>23801827.88755</v>
      </c>
      <c r="N144">
        <v>6510710</v>
      </c>
      <c r="O144">
        <v>162229861.13088599</v>
      </c>
      <c r="P144">
        <v>21303073</v>
      </c>
      <c r="Q144">
        <v>104635189.54527099</v>
      </c>
      <c r="R144">
        <v>25857768</v>
      </c>
      <c r="S144">
        <f t="shared" si="4"/>
        <v>11622665.879096985</v>
      </c>
      <c r="T144">
        <f t="shared" si="4"/>
        <v>1634003</v>
      </c>
      <c r="U144">
        <f t="shared" si="5"/>
        <v>19599532.969127994</v>
      </c>
      <c r="V144">
        <f t="shared" si="5"/>
        <v>5305434</v>
      </c>
    </row>
    <row r="145" spans="1:22" x14ac:dyDescent="0.2">
      <c r="A145">
        <v>2019</v>
      </c>
      <c r="B145">
        <v>12</v>
      </c>
      <c r="C145">
        <v>77714209.768930003</v>
      </c>
      <c r="D145">
        <v>10288044</v>
      </c>
      <c r="E145">
        <v>5705685.5574190002</v>
      </c>
      <c r="F145">
        <v>608436</v>
      </c>
      <c r="G145">
        <v>68013061.291830003</v>
      </c>
      <c r="H145">
        <v>8854106</v>
      </c>
      <c r="I145">
        <v>59076617.079585999</v>
      </c>
      <c r="J145">
        <v>12735874</v>
      </c>
      <c r="K145">
        <v>3299603.1200450002</v>
      </c>
      <c r="L145">
        <v>593165</v>
      </c>
      <c r="M145">
        <v>58474211.968725003</v>
      </c>
      <c r="N145">
        <v>15060450</v>
      </c>
      <c r="O145">
        <v>163044435.88967901</v>
      </c>
      <c r="P145">
        <v>21471609</v>
      </c>
      <c r="Q145">
        <v>132631964.876583</v>
      </c>
      <c r="R145">
        <v>31545693</v>
      </c>
      <c r="S145">
        <f t="shared" si="4"/>
        <v>11611479.271500006</v>
      </c>
      <c r="T145">
        <f t="shared" si="4"/>
        <v>1721023</v>
      </c>
      <c r="U145">
        <f t="shared" si="5"/>
        <v>11781532.708226986</v>
      </c>
      <c r="V145">
        <f t="shared" si="5"/>
        <v>3156204</v>
      </c>
    </row>
    <row r="146" spans="1:22" x14ac:dyDescent="0.2">
      <c r="A146">
        <v>2020</v>
      </c>
      <c r="B146">
        <v>1</v>
      </c>
      <c r="C146">
        <v>60449642.937876001</v>
      </c>
      <c r="D146">
        <v>7810435</v>
      </c>
      <c r="E146">
        <v>5487362.5724950004</v>
      </c>
      <c r="F146">
        <v>561042</v>
      </c>
      <c r="G146">
        <v>81842674.849702001</v>
      </c>
      <c r="H146">
        <v>10626454</v>
      </c>
      <c r="I146">
        <v>55050175.396530002</v>
      </c>
      <c r="J146">
        <v>11380005</v>
      </c>
      <c r="K146">
        <v>4692619.0687560001</v>
      </c>
      <c r="L146">
        <v>913505</v>
      </c>
      <c r="M146">
        <v>40468056.599128</v>
      </c>
      <c r="N146">
        <v>10760534</v>
      </c>
      <c r="O146">
        <v>158270095.09759101</v>
      </c>
      <c r="P146">
        <v>20403058</v>
      </c>
      <c r="Q146">
        <v>114843287.11308999</v>
      </c>
      <c r="R146">
        <v>26837715</v>
      </c>
      <c r="S146">
        <f t="shared" si="4"/>
        <v>10490414.737518013</v>
      </c>
      <c r="T146">
        <f t="shared" si="4"/>
        <v>1405127</v>
      </c>
      <c r="U146">
        <f t="shared" si="5"/>
        <v>14632436.048675992</v>
      </c>
      <c r="V146">
        <f t="shared" si="5"/>
        <v>3783671</v>
      </c>
    </row>
    <row r="147" spans="1:22" x14ac:dyDescent="0.2">
      <c r="A147">
        <v>2020</v>
      </c>
      <c r="B147">
        <v>2</v>
      </c>
      <c r="C147">
        <v>51616502.846965</v>
      </c>
      <c r="D147">
        <v>6892721</v>
      </c>
      <c r="E147">
        <v>4274644.5271490002</v>
      </c>
      <c r="F147">
        <v>450791</v>
      </c>
      <c r="G147">
        <v>76739483.502151996</v>
      </c>
      <c r="H147">
        <v>10194072</v>
      </c>
      <c r="I147">
        <v>48169018.308725998</v>
      </c>
      <c r="J147">
        <v>10136043</v>
      </c>
      <c r="K147">
        <v>4983836.1530320002</v>
      </c>
      <c r="L147">
        <v>855455</v>
      </c>
      <c r="M147">
        <v>28109288.872529</v>
      </c>
      <c r="N147">
        <v>8043268</v>
      </c>
      <c r="O147">
        <v>143909269.78674001</v>
      </c>
      <c r="P147">
        <v>19110442</v>
      </c>
      <c r="Q147">
        <v>95028605.964762002</v>
      </c>
      <c r="R147">
        <v>22507023</v>
      </c>
      <c r="S147">
        <f t="shared" si="4"/>
        <v>11278638.910474002</v>
      </c>
      <c r="T147">
        <f t="shared" si="4"/>
        <v>1572858</v>
      </c>
      <c r="U147">
        <f t="shared" si="5"/>
        <v>13766462.630475007</v>
      </c>
      <c r="V147">
        <f t="shared" si="5"/>
        <v>3472257</v>
      </c>
    </row>
    <row r="148" spans="1:22" x14ac:dyDescent="0.2">
      <c r="A148">
        <v>2020</v>
      </c>
      <c r="B148">
        <v>3</v>
      </c>
      <c r="C148">
        <v>90980362.654213995</v>
      </c>
      <c r="D148">
        <v>12145078</v>
      </c>
      <c r="E148">
        <v>4653789.9622269999</v>
      </c>
      <c r="F148">
        <v>503609</v>
      </c>
      <c r="G148">
        <v>80847369.628477007</v>
      </c>
      <c r="H148">
        <v>10619019</v>
      </c>
      <c r="I148">
        <v>54379129.039178997</v>
      </c>
      <c r="J148">
        <v>12086845</v>
      </c>
      <c r="K148">
        <v>4745377.6587690003</v>
      </c>
      <c r="L148">
        <v>826062</v>
      </c>
      <c r="M148">
        <v>19948071.512892999</v>
      </c>
      <c r="N148">
        <v>5557700</v>
      </c>
      <c r="O148">
        <v>187784053.28266001</v>
      </c>
      <c r="P148">
        <v>24832512</v>
      </c>
      <c r="Q148">
        <v>95975946.271524996</v>
      </c>
      <c r="R148">
        <v>22610331</v>
      </c>
      <c r="S148">
        <f t="shared" si="4"/>
        <v>11302531.037742004</v>
      </c>
      <c r="T148">
        <f t="shared" si="4"/>
        <v>1564806</v>
      </c>
      <c r="U148">
        <f t="shared" si="5"/>
        <v>16903368.060684003</v>
      </c>
      <c r="V148">
        <f t="shared" si="5"/>
        <v>4139724</v>
      </c>
    </row>
    <row r="149" spans="1:22" x14ac:dyDescent="0.2">
      <c r="A149">
        <v>2020</v>
      </c>
      <c r="B149">
        <v>4</v>
      </c>
      <c r="C149">
        <v>87953611.797442004</v>
      </c>
      <c r="D149">
        <v>11806708</v>
      </c>
      <c r="E149">
        <v>4392381.1892860001</v>
      </c>
      <c r="F149">
        <v>500681</v>
      </c>
      <c r="G149">
        <v>105340481.49874</v>
      </c>
      <c r="H149">
        <v>14120784</v>
      </c>
      <c r="I149">
        <v>68441236.474207997</v>
      </c>
      <c r="J149">
        <v>15742725</v>
      </c>
      <c r="K149">
        <v>10882404.263653999</v>
      </c>
      <c r="L149">
        <v>2226951</v>
      </c>
      <c r="M149">
        <v>66612764.598760001</v>
      </c>
      <c r="N149">
        <v>18217398</v>
      </c>
      <c r="O149">
        <v>210006422.95333299</v>
      </c>
      <c r="P149">
        <v>28230235</v>
      </c>
      <c r="Q149">
        <v>164031247.853605</v>
      </c>
      <c r="R149">
        <v>40618577</v>
      </c>
      <c r="S149">
        <f t="shared" si="4"/>
        <v>12319948.46786499</v>
      </c>
      <c r="T149">
        <f t="shared" si="4"/>
        <v>1802062</v>
      </c>
      <c r="U149">
        <f t="shared" si="5"/>
        <v>18094842.51698301</v>
      </c>
      <c r="V149">
        <f t="shared" si="5"/>
        <v>4431503</v>
      </c>
    </row>
    <row r="150" spans="1:22" x14ac:dyDescent="0.2">
      <c r="A150">
        <v>2020</v>
      </c>
      <c r="B150">
        <v>5</v>
      </c>
      <c r="C150">
        <v>77668330.223881006</v>
      </c>
      <c r="D150">
        <v>10430887</v>
      </c>
      <c r="E150">
        <v>3542285.4477610001</v>
      </c>
      <c r="F150">
        <v>412989</v>
      </c>
      <c r="G150">
        <v>60135186.567162998</v>
      </c>
      <c r="H150">
        <v>8577458</v>
      </c>
      <c r="I150">
        <v>55281772.388058998</v>
      </c>
      <c r="J150">
        <v>13601152</v>
      </c>
      <c r="K150">
        <v>9922593.2835820001</v>
      </c>
      <c r="L150">
        <v>2053640</v>
      </c>
      <c r="M150">
        <v>36378768.656717002</v>
      </c>
      <c r="N150">
        <v>10006887</v>
      </c>
      <c r="O150">
        <v>148431548.50746101</v>
      </c>
      <c r="P150">
        <v>20556380</v>
      </c>
      <c r="Q150">
        <v>116029598.880596</v>
      </c>
      <c r="R150">
        <v>29401930</v>
      </c>
      <c r="S150">
        <f t="shared" si="4"/>
        <v>7085746.2686560079</v>
      </c>
      <c r="T150">
        <f t="shared" si="4"/>
        <v>1135046</v>
      </c>
      <c r="U150">
        <f t="shared" si="5"/>
        <v>14446464.552237995</v>
      </c>
      <c r="V150">
        <f t="shared" si="5"/>
        <v>3740251</v>
      </c>
    </row>
    <row r="151" spans="1:22" x14ac:dyDescent="0.2">
      <c r="A151">
        <v>2020</v>
      </c>
      <c r="B151">
        <v>6</v>
      </c>
      <c r="C151">
        <v>72002227.217039004</v>
      </c>
      <c r="D151">
        <v>9894563</v>
      </c>
      <c r="E151">
        <v>4564223.9784639999</v>
      </c>
      <c r="F151">
        <v>525152</v>
      </c>
      <c r="G151">
        <v>63248093.015127003</v>
      </c>
      <c r="H151">
        <v>8971920</v>
      </c>
      <c r="I151">
        <v>57212641.594672002</v>
      </c>
      <c r="J151">
        <v>13608747</v>
      </c>
      <c r="K151">
        <v>8717323.7700570002</v>
      </c>
      <c r="L151">
        <v>1824905</v>
      </c>
      <c r="M151">
        <v>38053332.366595</v>
      </c>
      <c r="N151">
        <v>10601096</v>
      </c>
      <c r="O151">
        <v>146346397.31841701</v>
      </c>
      <c r="P151">
        <v>20452489</v>
      </c>
      <c r="Q151">
        <v>119546162.69838899</v>
      </c>
      <c r="R151">
        <v>30156690</v>
      </c>
      <c r="S151">
        <f t="shared" si="4"/>
        <v>6531853.1077870131</v>
      </c>
      <c r="T151">
        <f t="shared" si="4"/>
        <v>1060854</v>
      </c>
      <c r="U151">
        <f t="shared" si="5"/>
        <v>15562864.967064992</v>
      </c>
      <c r="V151">
        <f t="shared" si="5"/>
        <v>4121942</v>
      </c>
    </row>
    <row r="152" spans="1:22" x14ac:dyDescent="0.2">
      <c r="A152">
        <v>2020</v>
      </c>
      <c r="B152">
        <v>7</v>
      </c>
      <c r="C152">
        <v>79080255.488753006</v>
      </c>
      <c r="D152">
        <v>10573832</v>
      </c>
      <c r="E152">
        <v>5136789.9679239998</v>
      </c>
      <c r="F152">
        <v>583538</v>
      </c>
      <c r="G152">
        <v>86801488.163866997</v>
      </c>
      <c r="H152">
        <v>10742695</v>
      </c>
      <c r="I152">
        <v>52156600.282334998</v>
      </c>
      <c r="J152">
        <v>12043888</v>
      </c>
      <c r="K152">
        <v>5674426.1907850001</v>
      </c>
      <c r="L152">
        <v>1178205</v>
      </c>
      <c r="M152">
        <v>43957994.709500998</v>
      </c>
      <c r="N152">
        <v>11612898</v>
      </c>
      <c r="O152">
        <v>179774010.187307</v>
      </c>
      <c r="P152">
        <v>23220769</v>
      </c>
      <c r="Q152">
        <v>119524811.16741499</v>
      </c>
      <c r="R152">
        <v>29324338</v>
      </c>
      <c r="S152">
        <f t="shared" si="4"/>
        <v>8755476.5667629987</v>
      </c>
      <c r="T152">
        <f t="shared" si="4"/>
        <v>1320704</v>
      </c>
      <c r="U152">
        <f t="shared" si="5"/>
        <v>17735789.984793998</v>
      </c>
      <c r="V152">
        <f t="shared" si="5"/>
        <v>4489347</v>
      </c>
    </row>
    <row r="153" spans="1:22" x14ac:dyDescent="0.2">
      <c r="A153">
        <v>2020</v>
      </c>
      <c r="B153">
        <v>8</v>
      </c>
      <c r="C153">
        <v>57464261.424788997</v>
      </c>
      <c r="D153">
        <v>7652607</v>
      </c>
      <c r="E153">
        <v>4460400.5738920001</v>
      </c>
      <c r="F153">
        <v>502458</v>
      </c>
      <c r="G153">
        <v>75347981.236246005</v>
      </c>
      <c r="H153">
        <v>9827491</v>
      </c>
      <c r="I153">
        <v>53158294.886754997</v>
      </c>
      <c r="J153">
        <v>12160496</v>
      </c>
      <c r="K153">
        <v>4579282.332622</v>
      </c>
      <c r="L153">
        <v>885454</v>
      </c>
      <c r="M153">
        <v>39744200.941583</v>
      </c>
      <c r="N153">
        <v>10456382</v>
      </c>
      <c r="O153">
        <v>145360640.073048</v>
      </c>
      <c r="P153">
        <v>19294935</v>
      </c>
      <c r="Q153">
        <v>113648886.126121</v>
      </c>
      <c r="R153">
        <v>27839572</v>
      </c>
      <c r="S153">
        <f t="shared" si="4"/>
        <v>8087996.838120997</v>
      </c>
      <c r="T153">
        <f t="shared" si="4"/>
        <v>1312379</v>
      </c>
      <c r="U153">
        <f t="shared" si="5"/>
        <v>16167107.965161003</v>
      </c>
      <c r="V153">
        <f t="shared" si="5"/>
        <v>4337240</v>
      </c>
    </row>
    <row r="154" spans="1:22" x14ac:dyDescent="0.2">
      <c r="A154">
        <v>2020</v>
      </c>
      <c r="B154">
        <v>9</v>
      </c>
      <c r="C154">
        <v>55920749.320478</v>
      </c>
      <c r="D154">
        <v>7178096</v>
      </c>
      <c r="E154">
        <v>4160594.3800960002</v>
      </c>
      <c r="F154">
        <v>463753</v>
      </c>
      <c r="G154">
        <v>65075301.404501997</v>
      </c>
      <c r="H154">
        <v>9365495</v>
      </c>
      <c r="I154">
        <v>49455558.817679003</v>
      </c>
      <c r="J154">
        <v>11500363</v>
      </c>
      <c r="K154">
        <v>5222362.1778779998</v>
      </c>
      <c r="L154">
        <v>781102</v>
      </c>
      <c r="M154">
        <v>40437327.751943998</v>
      </c>
      <c r="N154">
        <v>10921367</v>
      </c>
      <c r="O154">
        <v>133045894.932236</v>
      </c>
      <c r="P154">
        <v>18259275</v>
      </c>
      <c r="Q154">
        <v>105381801.134587</v>
      </c>
      <c r="R154">
        <v>25926358</v>
      </c>
      <c r="S154">
        <f t="shared" si="4"/>
        <v>7889249.8271599934</v>
      </c>
      <c r="T154">
        <f t="shared" si="4"/>
        <v>1251931</v>
      </c>
      <c r="U154">
        <f t="shared" si="5"/>
        <v>10266552.387086004</v>
      </c>
      <c r="V154">
        <f t="shared" si="5"/>
        <v>2723526</v>
      </c>
    </row>
    <row r="155" spans="1:22" x14ac:dyDescent="0.2">
      <c r="A155">
        <v>2020</v>
      </c>
      <c r="B155">
        <v>10</v>
      </c>
      <c r="C155">
        <v>82269709.484410003</v>
      </c>
      <c r="D155">
        <v>10699764</v>
      </c>
      <c r="E155">
        <v>5853321.230498</v>
      </c>
      <c r="F155">
        <v>665020</v>
      </c>
      <c r="G155">
        <v>61987643.701376997</v>
      </c>
      <c r="H155">
        <v>8955916</v>
      </c>
      <c r="I155">
        <v>52144407.111524999</v>
      </c>
      <c r="J155">
        <v>11818387</v>
      </c>
      <c r="K155">
        <v>3228567.7624169998</v>
      </c>
      <c r="L155">
        <v>634761</v>
      </c>
      <c r="M155">
        <v>48048740.845646001</v>
      </c>
      <c r="N155">
        <v>12877354</v>
      </c>
      <c r="O155">
        <v>156570186.15239</v>
      </c>
      <c r="P155">
        <v>21332023</v>
      </c>
      <c r="Q155">
        <v>119380673.798467</v>
      </c>
      <c r="R155">
        <v>29500830</v>
      </c>
      <c r="S155">
        <f t="shared" si="4"/>
        <v>6459511.7361050025</v>
      </c>
      <c r="T155">
        <f t="shared" si="4"/>
        <v>1011323</v>
      </c>
      <c r="U155">
        <f t="shared" si="5"/>
        <v>15958958.078878991</v>
      </c>
      <c r="V155">
        <f t="shared" si="5"/>
        <v>4170328</v>
      </c>
    </row>
    <row r="156" spans="1:22" x14ac:dyDescent="0.2">
      <c r="A156">
        <v>2020</v>
      </c>
      <c r="B156">
        <v>11</v>
      </c>
      <c r="C156">
        <v>70519538.609334007</v>
      </c>
      <c r="D156">
        <v>9008824</v>
      </c>
      <c r="E156">
        <v>4640006.6662769997</v>
      </c>
      <c r="F156">
        <v>518694</v>
      </c>
      <c r="G156">
        <v>78169857.891445994</v>
      </c>
      <c r="H156">
        <v>10814824</v>
      </c>
      <c r="I156">
        <v>50777770.647500001</v>
      </c>
      <c r="J156">
        <v>12156606</v>
      </c>
      <c r="K156">
        <v>3408536.474401</v>
      </c>
      <c r="L156">
        <v>668198</v>
      </c>
      <c r="M156">
        <v>44487937.007512003</v>
      </c>
      <c r="N156">
        <v>11679472</v>
      </c>
      <c r="O156">
        <v>161371490.74623099</v>
      </c>
      <c r="P156">
        <v>21548719</v>
      </c>
      <c r="Q156">
        <v>110334204.61065</v>
      </c>
      <c r="R156">
        <v>27705300</v>
      </c>
      <c r="S156">
        <f t="shared" si="4"/>
        <v>8042087.5791739821</v>
      </c>
      <c r="T156">
        <f t="shared" si="4"/>
        <v>1206377</v>
      </c>
      <c r="U156">
        <f t="shared" si="5"/>
        <v>11659960.481237002</v>
      </c>
      <c r="V156">
        <f t="shared" si="5"/>
        <v>3201024</v>
      </c>
    </row>
    <row r="157" spans="1:22" x14ac:dyDescent="0.2">
      <c r="A157">
        <v>2020</v>
      </c>
      <c r="B157">
        <v>12</v>
      </c>
      <c r="C157">
        <v>80506381.798002005</v>
      </c>
      <c r="D157">
        <v>10082281</v>
      </c>
      <c r="E157">
        <v>6197386.7770379996</v>
      </c>
      <c r="F157">
        <v>661184</v>
      </c>
      <c r="G157">
        <v>85434345.711554006</v>
      </c>
      <c r="H157">
        <v>11747453</v>
      </c>
      <c r="I157">
        <v>53348343.661363997</v>
      </c>
      <c r="J157">
        <v>12289917</v>
      </c>
      <c r="K157">
        <v>4994084.5048709996</v>
      </c>
      <c r="L157">
        <v>970417</v>
      </c>
      <c r="M157">
        <v>29200049.713280998</v>
      </c>
      <c r="N157">
        <v>8489036</v>
      </c>
      <c r="O157">
        <v>179503820.98594099</v>
      </c>
      <c r="P157">
        <v>23599202</v>
      </c>
      <c r="Q157">
        <v>101215846.204832</v>
      </c>
      <c r="R157">
        <v>25596468</v>
      </c>
      <c r="S157">
        <f t="shared" si="4"/>
        <v>7365706.6993469894</v>
      </c>
      <c r="T157">
        <f t="shared" si="4"/>
        <v>1108284</v>
      </c>
      <c r="U157">
        <f t="shared" si="5"/>
        <v>13673368.325316004</v>
      </c>
      <c r="V157">
        <f t="shared" si="5"/>
        <v>3847098</v>
      </c>
    </row>
    <row r="158" spans="1:22" x14ac:dyDescent="0.2">
      <c r="A158">
        <v>2021</v>
      </c>
      <c r="B158">
        <v>1</v>
      </c>
      <c r="C158">
        <v>69691439.208465993</v>
      </c>
      <c r="D158">
        <v>8556745</v>
      </c>
      <c r="E158">
        <v>4711966.570413</v>
      </c>
      <c r="F158">
        <v>495310</v>
      </c>
      <c r="G158">
        <v>77947186.725286007</v>
      </c>
      <c r="H158">
        <v>10389050</v>
      </c>
      <c r="I158">
        <v>50527949.682189003</v>
      </c>
      <c r="J158">
        <v>11790064</v>
      </c>
      <c r="K158">
        <v>6095388.4011970004</v>
      </c>
      <c r="L158">
        <v>1330974</v>
      </c>
      <c r="M158">
        <v>25890972.296491999</v>
      </c>
      <c r="N158">
        <v>7075345</v>
      </c>
      <c r="O158">
        <v>160185261.72988701</v>
      </c>
      <c r="P158">
        <v>20589829</v>
      </c>
      <c r="Q158">
        <v>93646596.003591999</v>
      </c>
      <c r="R158">
        <v>23313321</v>
      </c>
      <c r="S158">
        <f t="shared" si="4"/>
        <v>7834669.2257220149</v>
      </c>
      <c r="T158">
        <f t="shared" si="4"/>
        <v>1148724</v>
      </c>
      <c r="U158">
        <f t="shared" si="5"/>
        <v>11132285.623713996</v>
      </c>
      <c r="V158">
        <f t="shared" si="5"/>
        <v>3116938</v>
      </c>
    </row>
    <row r="159" spans="1:22" x14ac:dyDescent="0.2">
      <c r="A159">
        <v>2021</v>
      </c>
      <c r="B159">
        <v>2</v>
      </c>
      <c r="C159">
        <v>54937538.789151996</v>
      </c>
      <c r="D159">
        <v>6790843</v>
      </c>
      <c r="E159">
        <v>5180399.2127339998</v>
      </c>
      <c r="F159">
        <v>538982</v>
      </c>
      <c r="G159">
        <v>67056038.581327997</v>
      </c>
      <c r="H159">
        <v>9190792</v>
      </c>
      <c r="I159">
        <v>34082535.723978996</v>
      </c>
      <c r="J159">
        <v>8296843</v>
      </c>
      <c r="K159">
        <v>3812914.3440629998</v>
      </c>
      <c r="L159">
        <v>741737</v>
      </c>
      <c r="M159">
        <v>27429145.148770001</v>
      </c>
      <c r="N159">
        <v>7377813</v>
      </c>
      <c r="O159">
        <v>136130935.09613901</v>
      </c>
      <c r="P159">
        <v>17855916</v>
      </c>
      <c r="Q159">
        <v>75931423.625942007</v>
      </c>
      <c r="R159">
        <v>19316433</v>
      </c>
      <c r="S159">
        <f t="shared" si="4"/>
        <v>8956958.5129250214</v>
      </c>
      <c r="T159">
        <f t="shared" si="4"/>
        <v>1335299</v>
      </c>
      <c r="U159">
        <f t="shared" si="5"/>
        <v>10606828.409130011</v>
      </c>
      <c r="V159">
        <f t="shared" si="5"/>
        <v>2900040</v>
      </c>
    </row>
    <row r="160" spans="1:22" x14ac:dyDescent="0.2">
      <c r="A160">
        <v>2021</v>
      </c>
      <c r="B160">
        <v>3</v>
      </c>
      <c r="C160">
        <v>67730919.575231001</v>
      </c>
      <c r="D160">
        <v>8487129</v>
      </c>
      <c r="E160">
        <v>5822789.7011099998</v>
      </c>
      <c r="F160">
        <v>619968</v>
      </c>
      <c r="G160">
        <v>83432512.320709005</v>
      </c>
      <c r="H160">
        <v>11640686</v>
      </c>
      <c r="I160">
        <v>37614902.055306002</v>
      </c>
      <c r="J160">
        <v>9470310</v>
      </c>
      <c r="K160">
        <v>4050134.729727</v>
      </c>
      <c r="L160">
        <v>767539</v>
      </c>
      <c r="M160">
        <v>29494457.635804001</v>
      </c>
      <c r="N160">
        <v>8213633</v>
      </c>
      <c r="O160">
        <v>170174233.27332199</v>
      </c>
      <c r="P160">
        <v>22783384</v>
      </c>
      <c r="Q160">
        <v>88942162.354610994</v>
      </c>
      <c r="R160">
        <v>23331632</v>
      </c>
      <c r="S160">
        <f t="shared" si="4"/>
        <v>13188011.676271975</v>
      </c>
      <c r="T160">
        <f t="shared" si="4"/>
        <v>2035601</v>
      </c>
      <c r="U160">
        <f t="shared" si="5"/>
        <v>17782667.933773991</v>
      </c>
      <c r="V160">
        <f t="shared" si="5"/>
        <v>4880150</v>
      </c>
    </row>
    <row r="161" spans="1:22" x14ac:dyDescent="0.2">
      <c r="A161">
        <v>2021</v>
      </c>
      <c r="B161">
        <v>4</v>
      </c>
      <c r="C161">
        <v>82499025.627151996</v>
      </c>
      <c r="D161">
        <v>10049176</v>
      </c>
      <c r="E161">
        <v>6192352.6633630004</v>
      </c>
      <c r="F161">
        <v>648579</v>
      </c>
      <c r="G161">
        <v>98120684.674604997</v>
      </c>
      <c r="H161">
        <v>13100741</v>
      </c>
      <c r="I161">
        <v>62883694.271605</v>
      </c>
      <c r="J161">
        <v>14695699</v>
      </c>
      <c r="K161">
        <v>9346918.0013660006</v>
      </c>
      <c r="L161">
        <v>1836865</v>
      </c>
      <c r="M161">
        <v>33068719.651152</v>
      </c>
      <c r="N161">
        <v>8206011</v>
      </c>
      <c r="O161">
        <v>198183970.76423001</v>
      </c>
      <c r="P161">
        <v>25505525</v>
      </c>
      <c r="Q161">
        <v>126049502.725954</v>
      </c>
      <c r="R161">
        <v>29638577</v>
      </c>
      <c r="S161">
        <f t="shared" si="4"/>
        <v>11371907.799110025</v>
      </c>
      <c r="T161">
        <f t="shared" si="4"/>
        <v>1707029</v>
      </c>
      <c r="U161">
        <f t="shared" si="5"/>
        <v>20750170.801830992</v>
      </c>
      <c r="V161">
        <f t="shared" si="5"/>
        <v>4900002</v>
      </c>
    </row>
    <row r="162" spans="1:22" x14ac:dyDescent="0.2">
      <c r="A162">
        <v>2021</v>
      </c>
      <c r="B162">
        <v>5</v>
      </c>
      <c r="C162">
        <v>68599026.688173994</v>
      </c>
      <c r="D162">
        <v>8215533</v>
      </c>
      <c r="E162">
        <v>4546181.9048309997</v>
      </c>
      <c r="F162">
        <v>467092</v>
      </c>
      <c r="G162">
        <v>88473275.166801006</v>
      </c>
      <c r="H162">
        <v>11668186</v>
      </c>
      <c r="I162">
        <v>53085224.356624</v>
      </c>
      <c r="J162">
        <v>11982345</v>
      </c>
      <c r="K162">
        <v>10326123.616101</v>
      </c>
      <c r="L162">
        <v>1978902</v>
      </c>
      <c r="M162">
        <v>35049023.022216</v>
      </c>
      <c r="N162">
        <v>8692033</v>
      </c>
      <c r="O162">
        <v>177136969.35259101</v>
      </c>
      <c r="P162">
        <v>22535340</v>
      </c>
      <c r="Q162">
        <v>119372937.898671</v>
      </c>
      <c r="R162">
        <v>27011617</v>
      </c>
      <c r="S162">
        <f t="shared" si="4"/>
        <v>15518485.592785001</v>
      </c>
      <c r="T162">
        <f t="shared" si="4"/>
        <v>2184529</v>
      </c>
      <c r="U162">
        <f t="shared" si="5"/>
        <v>20912566.903729998</v>
      </c>
      <c r="V162">
        <f t="shared" si="5"/>
        <v>4358337</v>
      </c>
    </row>
    <row r="163" spans="1:22" x14ac:dyDescent="0.2">
      <c r="A163">
        <v>2021</v>
      </c>
      <c r="B163">
        <v>6</v>
      </c>
      <c r="C163">
        <v>75852046.140447006</v>
      </c>
      <c r="D163">
        <v>8813191</v>
      </c>
      <c r="E163">
        <v>5095102.6861979999</v>
      </c>
      <c r="F163">
        <v>521681</v>
      </c>
      <c r="G163">
        <v>92751743.072439</v>
      </c>
      <c r="H163">
        <v>12238584</v>
      </c>
      <c r="I163">
        <v>55281756.977057002</v>
      </c>
      <c r="J163">
        <v>12379569</v>
      </c>
      <c r="K163">
        <v>13084527.547219999</v>
      </c>
      <c r="L163">
        <v>2492787</v>
      </c>
      <c r="M163">
        <v>32330962.615557998</v>
      </c>
      <c r="N163">
        <v>7627682</v>
      </c>
      <c r="O163">
        <v>189658614.82390499</v>
      </c>
      <c r="P163">
        <v>23789222</v>
      </c>
      <c r="Q163">
        <v>128545318.975219</v>
      </c>
      <c r="R163">
        <v>28334764</v>
      </c>
      <c r="S163">
        <f t="shared" si="4"/>
        <v>15959722.924820989</v>
      </c>
      <c r="T163">
        <f t="shared" si="4"/>
        <v>2215766</v>
      </c>
      <c r="U163">
        <f t="shared" si="5"/>
        <v>27848071.835384004</v>
      </c>
      <c r="V163">
        <f t="shared" si="5"/>
        <v>5834726</v>
      </c>
    </row>
    <row r="164" spans="1:22" x14ac:dyDescent="0.2">
      <c r="A164">
        <v>2021</v>
      </c>
      <c r="B164">
        <v>7</v>
      </c>
      <c r="C164">
        <v>72358967.937916994</v>
      </c>
      <c r="D164">
        <v>8197191</v>
      </c>
      <c r="E164">
        <v>6894613.4938930003</v>
      </c>
      <c r="F164">
        <v>713436</v>
      </c>
      <c r="G164">
        <v>119254643.000046</v>
      </c>
      <c r="H164">
        <v>13991856</v>
      </c>
      <c r="I164">
        <v>52817565.415740997</v>
      </c>
      <c r="J164">
        <v>11275964</v>
      </c>
      <c r="K164">
        <v>12184262.840667</v>
      </c>
      <c r="L164">
        <v>2232757</v>
      </c>
      <c r="M164">
        <v>33862593.148077004</v>
      </c>
      <c r="N164">
        <v>7301093</v>
      </c>
      <c r="O164">
        <v>212880869.360872</v>
      </c>
      <c r="P164">
        <v>24917224</v>
      </c>
      <c r="Q164">
        <v>127452880.43384799</v>
      </c>
      <c r="R164">
        <v>26906704</v>
      </c>
      <c r="S164">
        <f t="shared" si="4"/>
        <v>14372644.929016009</v>
      </c>
      <c r="T164">
        <f t="shared" si="4"/>
        <v>2014741</v>
      </c>
      <c r="U164">
        <f t="shared" si="5"/>
        <v>28588459.029362991</v>
      </c>
      <c r="V164">
        <f t="shared" si="5"/>
        <v>6096890</v>
      </c>
    </row>
    <row r="165" spans="1:22" x14ac:dyDescent="0.2">
      <c r="A165">
        <v>2021</v>
      </c>
      <c r="B165">
        <v>8</v>
      </c>
      <c r="C165">
        <v>69533684.652266994</v>
      </c>
      <c r="D165">
        <v>7717868</v>
      </c>
      <c r="E165">
        <v>5086520.4041419998</v>
      </c>
      <c r="F165">
        <v>510793</v>
      </c>
      <c r="G165">
        <v>110651891.12329499</v>
      </c>
      <c r="H165">
        <v>12748770</v>
      </c>
      <c r="I165">
        <v>59120349.340526</v>
      </c>
      <c r="J165">
        <v>12069880</v>
      </c>
      <c r="K165">
        <v>16845703.382803001</v>
      </c>
      <c r="L165">
        <v>2913743</v>
      </c>
      <c r="M165">
        <v>42470053.080169998</v>
      </c>
      <c r="N165">
        <v>8760586</v>
      </c>
      <c r="O165">
        <v>202733387.52711901</v>
      </c>
      <c r="P165">
        <v>23283988</v>
      </c>
      <c r="Q165">
        <v>151512716.57410401</v>
      </c>
      <c r="R165">
        <v>30364541</v>
      </c>
      <c r="S165">
        <f t="shared" si="4"/>
        <v>17461291.347415015</v>
      </c>
      <c r="T165">
        <f t="shared" si="4"/>
        <v>2306557</v>
      </c>
      <c r="U165">
        <f t="shared" si="5"/>
        <v>33076610.770605005</v>
      </c>
      <c r="V165">
        <f t="shared" si="5"/>
        <v>6620332</v>
      </c>
    </row>
    <row r="166" spans="1:22" x14ac:dyDescent="0.2">
      <c r="A166">
        <v>2021</v>
      </c>
      <c r="B166">
        <v>9</v>
      </c>
      <c r="C166">
        <v>89273890.033676997</v>
      </c>
      <c r="D166">
        <v>10014551</v>
      </c>
      <c r="E166">
        <v>5792585.3977359999</v>
      </c>
      <c r="F166">
        <v>574802</v>
      </c>
      <c r="G166">
        <v>102370811.811803</v>
      </c>
      <c r="H166">
        <v>11572257</v>
      </c>
      <c r="I166">
        <v>48938952.986992002</v>
      </c>
      <c r="J166">
        <v>9507917</v>
      </c>
      <c r="K166">
        <v>10807981.045924</v>
      </c>
      <c r="L166">
        <v>1966857</v>
      </c>
      <c r="M166">
        <v>42916485.870679997</v>
      </c>
      <c r="N166">
        <v>8684209</v>
      </c>
      <c r="O166">
        <v>214432575.957008</v>
      </c>
      <c r="P166">
        <v>24333673</v>
      </c>
      <c r="Q166">
        <v>132327892.811432</v>
      </c>
      <c r="R166">
        <v>26109008</v>
      </c>
      <c r="S166">
        <f t="shared" si="4"/>
        <v>16995288.713792011</v>
      </c>
      <c r="T166">
        <f t="shared" si="4"/>
        <v>2172063</v>
      </c>
      <c r="U166">
        <f t="shared" si="5"/>
        <v>29664472.907835998</v>
      </c>
      <c r="V166">
        <f t="shared" si="5"/>
        <v>5950025</v>
      </c>
    </row>
    <row r="167" spans="1:22" x14ac:dyDescent="0.2">
      <c r="A167">
        <v>2021</v>
      </c>
      <c r="B167">
        <v>10</v>
      </c>
      <c r="C167">
        <v>61481539.760346003</v>
      </c>
      <c r="D167">
        <v>6875536</v>
      </c>
      <c r="E167">
        <v>5386783.2374919998</v>
      </c>
      <c r="F167">
        <v>552198</v>
      </c>
      <c r="G167">
        <v>98635334.573887005</v>
      </c>
      <c r="H167">
        <v>11151086</v>
      </c>
      <c r="I167">
        <v>83114748.301604003</v>
      </c>
      <c r="J167">
        <v>16402239</v>
      </c>
      <c r="K167">
        <v>9617729.6093150005</v>
      </c>
      <c r="L167">
        <v>1680729</v>
      </c>
      <c r="M167">
        <v>48877843.734392002</v>
      </c>
      <c r="N167">
        <v>9197416</v>
      </c>
      <c r="O167">
        <v>180131628.381872</v>
      </c>
      <c r="P167">
        <v>20447093</v>
      </c>
      <c r="Q167">
        <v>177421515.80380401</v>
      </c>
      <c r="R167">
        <v>34573873</v>
      </c>
      <c r="S167">
        <f t="shared" si="4"/>
        <v>14627970.810147002</v>
      </c>
      <c r="T167">
        <f t="shared" si="4"/>
        <v>1868273</v>
      </c>
      <c r="U167">
        <f t="shared" si="5"/>
        <v>35811194.158492997</v>
      </c>
      <c r="V167">
        <f t="shared" si="5"/>
        <v>7293489</v>
      </c>
    </row>
    <row r="168" spans="1:22" x14ac:dyDescent="0.2">
      <c r="A168">
        <v>2021</v>
      </c>
      <c r="B168">
        <v>11</v>
      </c>
      <c r="C168">
        <v>54827841.881278001</v>
      </c>
      <c r="D168">
        <v>6091972</v>
      </c>
      <c r="E168">
        <v>5202641.1617599996</v>
      </c>
      <c r="F168">
        <v>506699</v>
      </c>
      <c r="G168">
        <v>74293827.052165002</v>
      </c>
      <c r="H168">
        <v>8069842</v>
      </c>
      <c r="I168">
        <v>58596806.036940999</v>
      </c>
      <c r="J168">
        <v>11245547</v>
      </c>
      <c r="K168">
        <v>7763787.1276270002</v>
      </c>
      <c r="L168">
        <v>1355329</v>
      </c>
      <c r="M168">
        <v>42951476.330452003</v>
      </c>
      <c r="N168">
        <v>7570650</v>
      </c>
      <c r="O168">
        <v>148028271.837843</v>
      </c>
      <c r="P168">
        <v>16392314</v>
      </c>
      <c r="Q168">
        <v>140162119.94910601</v>
      </c>
      <c r="R168">
        <v>26175329</v>
      </c>
      <c r="S168">
        <f t="shared" si="4"/>
        <v>13703961.742639989</v>
      </c>
      <c r="T168">
        <f t="shared" si="4"/>
        <v>1723801</v>
      </c>
      <c r="U168">
        <f t="shared" si="5"/>
        <v>30850050.454086013</v>
      </c>
      <c r="V168">
        <f t="shared" si="5"/>
        <v>6003803</v>
      </c>
    </row>
    <row r="169" spans="1:22" x14ac:dyDescent="0.2">
      <c r="A169">
        <v>2021</v>
      </c>
      <c r="B169">
        <v>12</v>
      </c>
      <c r="C169">
        <v>83702532.396169007</v>
      </c>
      <c r="D169">
        <v>9069700</v>
      </c>
      <c r="E169">
        <v>5216259.9740500003</v>
      </c>
      <c r="F169">
        <v>527854</v>
      </c>
      <c r="G169">
        <v>91682035.685641006</v>
      </c>
      <c r="H169">
        <v>9489739</v>
      </c>
      <c r="I169">
        <v>54815620.088744998</v>
      </c>
      <c r="J169">
        <v>10237199</v>
      </c>
      <c r="K169">
        <v>6874155.0114249997</v>
      </c>
      <c r="L169">
        <v>1282067</v>
      </c>
      <c r="M169">
        <v>44199076.014052004</v>
      </c>
      <c r="N169">
        <v>7419884</v>
      </c>
      <c r="O169">
        <v>193923479.06448701</v>
      </c>
      <c r="P169">
        <v>20724276</v>
      </c>
      <c r="Q169">
        <v>135562882.084176</v>
      </c>
      <c r="R169">
        <v>24827612</v>
      </c>
      <c r="S169">
        <f t="shared" si="4"/>
        <v>13322651.008626997</v>
      </c>
      <c r="T169">
        <f t="shared" si="4"/>
        <v>1636983</v>
      </c>
      <c r="U169">
        <f t="shared" si="5"/>
        <v>29674030.969953999</v>
      </c>
      <c r="V169">
        <f t="shared" si="5"/>
        <v>5888462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94F08-5965-2742-93DA-2229E0176751}">
  <dimension ref="A1:H165"/>
  <sheetViews>
    <sheetView topLeftCell="A51" workbookViewId="0">
      <selection activeCell="F21" sqref="F21"/>
    </sheetView>
  </sheetViews>
  <sheetFormatPr baseColWidth="10" defaultRowHeight="16" x14ac:dyDescent="0.2"/>
  <sheetData>
    <row r="1" spans="1:8" x14ac:dyDescent="0.2">
      <c r="A1" t="s">
        <v>49</v>
      </c>
    </row>
    <row r="2" spans="1:8" x14ac:dyDescent="0.2">
      <c r="A2" t="s">
        <v>50</v>
      </c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</row>
    <row r="4" spans="1:8" x14ac:dyDescent="0.2">
      <c r="A4" t="s">
        <v>57</v>
      </c>
      <c r="B4">
        <v>155</v>
      </c>
      <c r="C4">
        <v>16</v>
      </c>
      <c r="D4">
        <v>3.5628800000000002E-2</v>
      </c>
      <c r="E4">
        <v>0.40710000000000002</v>
      </c>
      <c r="F4">
        <v>123.9</v>
      </c>
      <c r="G4">
        <v>0</v>
      </c>
    </row>
    <row r="5" spans="1:8" x14ac:dyDescent="0.2">
      <c r="A5" t="s">
        <v>58</v>
      </c>
      <c r="B5">
        <v>155</v>
      </c>
      <c r="C5">
        <v>16</v>
      </c>
      <c r="D5">
        <v>3.7695399999999997E-2</v>
      </c>
      <c r="E5">
        <v>0.67220000000000002</v>
      </c>
      <c r="F5">
        <v>324.39</v>
      </c>
      <c r="G5">
        <v>0</v>
      </c>
    </row>
    <row r="6" spans="1:8" x14ac:dyDescent="0.2">
      <c r="A6" t="s">
        <v>59</v>
      </c>
      <c r="B6">
        <v>155</v>
      </c>
      <c r="C6">
        <v>16</v>
      </c>
      <c r="D6">
        <v>2.8007000000000002E-3</v>
      </c>
      <c r="E6">
        <v>0.28189999999999998</v>
      </c>
      <c r="F6">
        <v>62.39</v>
      </c>
      <c r="G6">
        <v>0</v>
      </c>
    </row>
    <row r="7" spans="1:8" x14ac:dyDescent="0.2">
      <c r="A7" t="s">
        <v>60</v>
      </c>
      <c r="B7">
        <v>155</v>
      </c>
      <c r="C7">
        <v>16</v>
      </c>
      <c r="D7">
        <v>9.8308000000000006E-3</v>
      </c>
      <c r="E7">
        <v>0.51819999999999999</v>
      </c>
      <c r="F7">
        <v>168.74</v>
      </c>
      <c r="G7">
        <v>0</v>
      </c>
    </row>
    <row r="8" spans="1:8" x14ac:dyDescent="0.2">
      <c r="A8" t="s">
        <v>61</v>
      </c>
      <c r="B8">
        <v>155</v>
      </c>
      <c r="C8">
        <v>16</v>
      </c>
      <c r="D8">
        <v>3.42931E-2</v>
      </c>
      <c r="E8">
        <v>0.58760000000000001</v>
      </c>
      <c r="F8">
        <v>228.65</v>
      </c>
      <c r="G8">
        <v>0</v>
      </c>
    </row>
    <row r="9" spans="1:8" x14ac:dyDescent="0.2">
      <c r="A9" t="s">
        <v>62</v>
      </c>
      <c r="B9">
        <v>155</v>
      </c>
      <c r="C9">
        <v>16</v>
      </c>
      <c r="D9">
        <v>4.0056799999999997E-2</v>
      </c>
      <c r="E9">
        <v>0.3785</v>
      </c>
      <c r="F9">
        <v>115.99</v>
      </c>
      <c r="G9">
        <v>0</v>
      </c>
    </row>
    <row r="10" spans="1:8" x14ac:dyDescent="0.2">
      <c r="A10" t="s">
        <v>63</v>
      </c>
      <c r="B10">
        <v>155</v>
      </c>
      <c r="C10">
        <v>16</v>
      </c>
      <c r="D10">
        <v>4.8634999999999998E-3</v>
      </c>
      <c r="E10">
        <v>0.62209999999999999</v>
      </c>
      <c r="F10">
        <v>266.13</v>
      </c>
      <c r="G10">
        <v>0</v>
      </c>
    </row>
    <row r="11" spans="1:8" x14ac:dyDescent="0.2">
      <c r="A11" t="s">
        <v>64</v>
      </c>
      <c r="B11">
        <v>155</v>
      </c>
      <c r="C11">
        <v>16</v>
      </c>
      <c r="D11">
        <v>1.5639900000000002E-2</v>
      </c>
      <c r="E11">
        <v>0.51900000000000002</v>
      </c>
      <c r="F11">
        <v>170.17</v>
      </c>
      <c r="G11">
        <v>0</v>
      </c>
    </row>
    <row r="14" spans="1:8" x14ac:dyDescent="0.2"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</row>
    <row r="16" spans="1:8" x14ac:dyDescent="0.2">
      <c r="A16" t="s">
        <v>57</v>
      </c>
    </row>
    <row r="17" spans="2:8" x14ac:dyDescent="0.2">
      <c r="B17" t="s">
        <v>71</v>
      </c>
      <c r="C17" s="1">
        <v>2.82343E-2</v>
      </c>
      <c r="D17" s="1">
        <v>2.1448600000000002E-2</v>
      </c>
      <c r="E17" s="1">
        <v>1.32</v>
      </c>
      <c r="F17" s="1">
        <v>0.188</v>
      </c>
      <c r="G17" s="1">
        <v>-1.3804200000000001E-2</v>
      </c>
      <c r="H17" s="1">
        <v>7.0272699999999994E-2</v>
      </c>
    </row>
    <row r="18" spans="2:8" x14ac:dyDescent="0.2">
      <c r="B18" t="s">
        <v>72</v>
      </c>
      <c r="C18" s="1">
        <v>4.1837199999999998E-2</v>
      </c>
      <c r="D18" s="1">
        <v>1.2253E-2</v>
      </c>
      <c r="E18" s="1">
        <v>3.41</v>
      </c>
      <c r="F18" s="2">
        <v>1E-3</v>
      </c>
      <c r="G18" s="1">
        <v>1.7821900000000002E-2</v>
      </c>
      <c r="H18" s="1">
        <v>6.5852599999999997E-2</v>
      </c>
    </row>
    <row r="19" spans="2:8" x14ac:dyDescent="0.2">
      <c r="B19" t="s">
        <v>73</v>
      </c>
      <c r="C19" s="1">
        <v>9.1649000000000001E-3</v>
      </c>
      <c r="D19" s="1">
        <v>1.9178299999999999E-2</v>
      </c>
      <c r="E19" s="1">
        <v>0.48</v>
      </c>
      <c r="F19" s="1">
        <v>0.63300000000000001</v>
      </c>
      <c r="G19" s="1">
        <v>-2.8423799999999999E-2</v>
      </c>
      <c r="H19" s="1">
        <v>4.6753599999999999E-2</v>
      </c>
    </row>
    <row r="20" spans="2:8" x14ac:dyDescent="0.2">
      <c r="B20" t="s">
        <v>74</v>
      </c>
      <c r="C20" s="1">
        <v>-7.5272000000000004E-3</v>
      </c>
      <c r="D20" s="1">
        <v>6.0489999999999997E-3</v>
      </c>
      <c r="E20" s="1">
        <v>-1.24</v>
      </c>
      <c r="F20" s="1">
        <v>0.21299999999999999</v>
      </c>
      <c r="G20" s="1">
        <v>-1.93831E-2</v>
      </c>
      <c r="H20" s="1">
        <v>4.3286000000000002E-3</v>
      </c>
    </row>
    <row r="21" spans="2:8" x14ac:dyDescent="0.2">
      <c r="B21" t="s">
        <v>75</v>
      </c>
      <c r="C21" s="1">
        <v>-6.0782700000000002E-2</v>
      </c>
      <c r="D21" s="1">
        <v>1.4353299999999999E-2</v>
      </c>
      <c r="E21" s="1">
        <v>-4.2300000000000004</v>
      </c>
      <c r="F21" s="2">
        <v>0</v>
      </c>
      <c r="G21" s="1">
        <v>-8.8914599999999996E-2</v>
      </c>
      <c r="H21" s="1">
        <v>-3.2650800000000001E-2</v>
      </c>
    </row>
    <row r="22" spans="2:8" x14ac:dyDescent="0.2">
      <c r="B22" t="s">
        <v>76</v>
      </c>
      <c r="C22" s="1">
        <v>8.1765999999999991E-3</v>
      </c>
      <c r="D22" s="1">
        <v>7.6772000000000003E-3</v>
      </c>
      <c r="E22" s="1">
        <v>1.07</v>
      </c>
      <c r="F22" s="1">
        <v>0.28699999999999998</v>
      </c>
      <c r="G22" s="1">
        <v>-6.8703999999999996E-3</v>
      </c>
      <c r="H22" s="1">
        <v>2.32236E-2</v>
      </c>
    </row>
    <row r="23" spans="2:8" x14ac:dyDescent="0.2">
      <c r="B23" t="s">
        <v>77</v>
      </c>
      <c r="C23" s="1">
        <v>-5.7026000000000004E-3</v>
      </c>
      <c r="D23" s="1">
        <v>9.4958999999999998E-3</v>
      </c>
      <c r="E23" s="1">
        <v>-0.6</v>
      </c>
      <c r="F23" s="1">
        <v>0.54800000000000004</v>
      </c>
      <c r="G23" s="1">
        <v>-2.43143E-2</v>
      </c>
      <c r="H23" s="1">
        <v>1.29091E-2</v>
      </c>
    </row>
    <row r="24" spans="2:8" x14ac:dyDescent="0.2">
      <c r="B24" t="s">
        <v>78</v>
      </c>
      <c r="C24" s="1">
        <v>-1.6540000000000001E-3</v>
      </c>
      <c r="D24" s="1">
        <v>5.7521999999999998E-3</v>
      </c>
      <c r="E24" s="1">
        <v>-0.28999999999999998</v>
      </c>
      <c r="F24" s="1">
        <v>0.77400000000000002</v>
      </c>
      <c r="G24" s="1">
        <v>-1.2928E-2</v>
      </c>
      <c r="H24" s="1">
        <v>9.6200999999999995E-3</v>
      </c>
    </row>
    <row r="25" spans="2:8" x14ac:dyDescent="0.2">
      <c r="B25" t="s">
        <v>79</v>
      </c>
      <c r="C25" s="1">
        <v>0.16059010000000001</v>
      </c>
      <c r="D25" s="1">
        <v>2.21014E-2</v>
      </c>
      <c r="E25" s="1">
        <v>7.27</v>
      </c>
      <c r="F25" s="2">
        <v>0</v>
      </c>
      <c r="G25" s="1">
        <v>0.11727219999999999</v>
      </c>
      <c r="H25" s="1">
        <v>0.20390810000000001</v>
      </c>
    </row>
    <row r="26" spans="2:8" x14ac:dyDescent="0.2">
      <c r="B26" t="s">
        <v>80</v>
      </c>
      <c r="C26" s="1">
        <v>-0.1234341</v>
      </c>
      <c r="D26" s="1">
        <v>3.05536E-2</v>
      </c>
      <c r="E26" s="1">
        <v>-4.04</v>
      </c>
      <c r="F26" s="2">
        <v>0</v>
      </c>
      <c r="G26" s="1">
        <v>-0.18331800000000001</v>
      </c>
      <c r="H26" s="1">
        <v>-6.3550099999999998E-2</v>
      </c>
    </row>
    <row r="27" spans="2:8" x14ac:dyDescent="0.2">
      <c r="B27" t="s">
        <v>81</v>
      </c>
      <c r="C27" s="1">
        <v>-1.12516E-2</v>
      </c>
      <c r="D27" s="1">
        <v>2.5512900000000002E-2</v>
      </c>
      <c r="E27" s="1">
        <v>-0.44</v>
      </c>
      <c r="F27" s="1">
        <v>0.65900000000000003</v>
      </c>
      <c r="G27" s="1">
        <v>-6.1256100000000001E-2</v>
      </c>
      <c r="H27" s="1">
        <v>3.8752799999999997E-2</v>
      </c>
    </row>
    <row r="28" spans="2:8" x14ac:dyDescent="0.2">
      <c r="B28" t="s">
        <v>82</v>
      </c>
      <c r="C28" s="1">
        <v>1.3009099999999999E-2</v>
      </c>
      <c r="D28" s="1">
        <v>4.1282999999999997E-3</v>
      </c>
      <c r="E28" s="1">
        <v>3.15</v>
      </c>
      <c r="F28" s="2">
        <v>2E-3</v>
      </c>
      <c r="G28" s="1">
        <v>4.9176999999999997E-3</v>
      </c>
      <c r="H28" s="1">
        <v>2.1100500000000001E-2</v>
      </c>
    </row>
    <row r="29" spans="2:8" x14ac:dyDescent="0.2">
      <c r="B29" t="s">
        <v>83</v>
      </c>
      <c r="C29" s="1">
        <v>6.3350999999999998E-3</v>
      </c>
      <c r="D29" s="1">
        <v>9.0746000000000004E-3</v>
      </c>
      <c r="E29" s="1">
        <v>0.7</v>
      </c>
      <c r="F29" s="1">
        <v>0.48499999999999999</v>
      </c>
      <c r="G29" s="1">
        <v>-1.1450800000000001E-2</v>
      </c>
      <c r="H29" s="1">
        <v>2.4121099999999999E-2</v>
      </c>
    </row>
    <row r="30" spans="2:8" x14ac:dyDescent="0.2">
      <c r="B30" t="s">
        <v>84</v>
      </c>
      <c r="C30" s="1">
        <v>8.32397E-2</v>
      </c>
      <c r="D30" s="1">
        <v>2.84354E-2</v>
      </c>
      <c r="E30" s="1">
        <v>2.93</v>
      </c>
      <c r="F30" s="2">
        <v>3.0000000000000001E-3</v>
      </c>
      <c r="G30" s="1">
        <v>2.7507199999999999E-2</v>
      </c>
      <c r="H30" s="1">
        <v>0.13897209999999999</v>
      </c>
    </row>
    <row r="31" spans="2:8" x14ac:dyDescent="0.2">
      <c r="B31" t="s">
        <v>85</v>
      </c>
      <c r="C31" s="1">
        <v>2.25045E-2</v>
      </c>
      <c r="D31" s="1">
        <v>1.9409900000000001E-2</v>
      </c>
      <c r="E31" s="1">
        <v>1.1599999999999999</v>
      </c>
      <c r="F31" s="1">
        <v>0.246</v>
      </c>
      <c r="G31" s="1">
        <v>-1.55382E-2</v>
      </c>
      <c r="H31" s="1">
        <v>6.0547200000000002E-2</v>
      </c>
    </row>
    <row r="32" spans="2:8" x14ac:dyDescent="0.2">
      <c r="B32" t="s">
        <v>86</v>
      </c>
      <c r="C32" s="1">
        <v>1.4318E-3</v>
      </c>
      <c r="D32" s="1">
        <v>5.1964000000000003E-3</v>
      </c>
      <c r="E32" s="1">
        <v>0.28000000000000003</v>
      </c>
      <c r="F32" s="1">
        <v>0.78300000000000003</v>
      </c>
      <c r="G32" s="1">
        <v>-8.7530000000000004E-3</v>
      </c>
      <c r="H32" s="1">
        <v>1.1616700000000001E-2</v>
      </c>
    </row>
    <row r="33" spans="1:8" x14ac:dyDescent="0.2">
      <c r="B33" t="s">
        <v>87</v>
      </c>
      <c r="C33" s="1">
        <v>-4.7017999999999999E-3</v>
      </c>
      <c r="D33" s="1">
        <v>3.8662000000000002E-3</v>
      </c>
      <c r="E33" s="1">
        <v>-1.22</v>
      </c>
      <c r="F33" s="1">
        <v>0.224</v>
      </c>
      <c r="G33" s="1">
        <v>-1.22795E-2</v>
      </c>
      <c r="H33" s="1">
        <v>2.8758999999999998E-3</v>
      </c>
    </row>
    <row r="34" spans="1:8" x14ac:dyDescent="0.2">
      <c r="C34" s="1"/>
      <c r="D34" s="1"/>
      <c r="E34" s="1"/>
      <c r="F34" s="1"/>
      <c r="G34" s="1"/>
      <c r="H34" s="1"/>
    </row>
    <row r="35" spans="1:8" x14ac:dyDescent="0.2">
      <c r="A35" t="s">
        <v>58</v>
      </c>
      <c r="C35" s="1"/>
      <c r="D35" s="1"/>
      <c r="E35" s="1"/>
      <c r="F35" s="1"/>
      <c r="G35" s="1"/>
      <c r="H35" s="1"/>
    </row>
    <row r="36" spans="1:8" x14ac:dyDescent="0.2">
      <c r="B36" t="s">
        <v>71</v>
      </c>
      <c r="C36" s="1">
        <v>-1.70861E-2</v>
      </c>
      <c r="D36" s="1">
        <v>2.2741600000000001E-2</v>
      </c>
      <c r="E36" s="1">
        <v>-0.75</v>
      </c>
      <c r="F36" s="1">
        <v>0.45200000000000001</v>
      </c>
      <c r="G36" s="1">
        <v>-6.1658900000000003E-2</v>
      </c>
      <c r="H36" s="1">
        <v>2.7486699999999999E-2</v>
      </c>
    </row>
    <row r="37" spans="1:8" x14ac:dyDescent="0.2">
      <c r="B37" t="s">
        <v>72</v>
      </c>
      <c r="C37" s="1">
        <v>4.4231000000000001E-3</v>
      </c>
      <c r="D37" s="1">
        <v>1.29625E-2</v>
      </c>
      <c r="E37" s="1">
        <v>0.34</v>
      </c>
      <c r="F37" s="1">
        <v>0.73299999999999998</v>
      </c>
      <c r="G37" s="1">
        <v>-2.0982899999999999E-2</v>
      </c>
      <c r="H37" s="1">
        <v>2.98292E-2</v>
      </c>
    </row>
    <row r="38" spans="1:8" x14ac:dyDescent="0.2">
      <c r="B38" t="s">
        <v>73</v>
      </c>
      <c r="C38" s="1">
        <v>-1.5037E-3</v>
      </c>
      <c r="D38" s="1">
        <v>2.0370699999999999E-2</v>
      </c>
      <c r="E38" s="1">
        <v>-7.0000000000000007E-2</v>
      </c>
      <c r="F38" s="1">
        <v>0.94099999999999995</v>
      </c>
      <c r="G38" s="1">
        <v>-4.1429599999999997E-2</v>
      </c>
      <c r="H38" s="1">
        <v>3.8422100000000001E-2</v>
      </c>
    </row>
    <row r="39" spans="1:8" x14ac:dyDescent="0.2">
      <c r="B39" t="s">
        <v>74</v>
      </c>
      <c r="C39" s="1">
        <v>-9.1363E-3</v>
      </c>
      <c r="D39" s="1">
        <v>6.4060999999999996E-3</v>
      </c>
      <c r="E39" s="1">
        <v>-1.43</v>
      </c>
      <c r="F39" s="1">
        <v>0.154</v>
      </c>
      <c r="G39" s="1">
        <v>-2.1691999999999999E-2</v>
      </c>
      <c r="H39" s="1">
        <v>3.4194E-3</v>
      </c>
    </row>
    <row r="40" spans="1:8" x14ac:dyDescent="0.2">
      <c r="B40" t="s">
        <v>75</v>
      </c>
      <c r="C40" s="1">
        <v>-9.8116999999999996E-3</v>
      </c>
      <c r="D40" s="1">
        <v>1.52655E-2</v>
      </c>
      <c r="E40" s="1">
        <v>-0.64</v>
      </c>
      <c r="F40" s="1">
        <v>0.52</v>
      </c>
      <c r="G40" s="1">
        <v>-3.9731500000000003E-2</v>
      </c>
      <c r="H40" s="1">
        <v>2.01082E-2</v>
      </c>
    </row>
    <row r="41" spans="1:8" x14ac:dyDescent="0.2">
      <c r="B41" t="s">
        <v>76</v>
      </c>
      <c r="C41" s="1">
        <v>-1.7315899999999999E-2</v>
      </c>
      <c r="D41" s="1">
        <v>8.1408000000000001E-3</v>
      </c>
      <c r="E41" s="1">
        <v>-2.13</v>
      </c>
      <c r="F41" s="2">
        <v>3.3000000000000002E-2</v>
      </c>
      <c r="G41" s="1">
        <v>-3.3271599999999998E-2</v>
      </c>
      <c r="H41" s="1">
        <v>-1.3600999999999999E-3</v>
      </c>
    </row>
    <row r="42" spans="1:8" x14ac:dyDescent="0.2">
      <c r="B42" t="s">
        <v>77</v>
      </c>
      <c r="C42" s="1">
        <v>6.5259999999999997E-3</v>
      </c>
      <c r="D42" s="1">
        <v>1.01783E-2</v>
      </c>
      <c r="E42" s="1">
        <v>0.64</v>
      </c>
      <c r="F42" s="1">
        <v>0.52100000000000002</v>
      </c>
      <c r="G42" s="1">
        <v>-1.34231E-2</v>
      </c>
      <c r="H42" s="1">
        <v>2.6475100000000001E-2</v>
      </c>
    </row>
    <row r="43" spans="1:8" x14ac:dyDescent="0.2">
      <c r="B43" t="s">
        <v>78</v>
      </c>
      <c r="C43" s="1">
        <v>-1.75868E-2</v>
      </c>
      <c r="D43" s="1">
        <v>6.1227E-3</v>
      </c>
      <c r="E43" s="1">
        <v>-2.87</v>
      </c>
      <c r="F43" s="2">
        <v>4.0000000000000001E-3</v>
      </c>
      <c r="G43" s="1">
        <v>-2.9586999999999999E-2</v>
      </c>
      <c r="H43" s="1">
        <v>-5.5865000000000003E-3</v>
      </c>
    </row>
    <row r="44" spans="1:8" x14ac:dyDescent="0.2">
      <c r="B44" t="s">
        <v>79</v>
      </c>
      <c r="C44" s="1">
        <v>0.36677959999999998</v>
      </c>
      <c r="D44" s="1">
        <v>2.3376999999999998E-2</v>
      </c>
      <c r="E44" s="1">
        <v>15.69</v>
      </c>
      <c r="F44" s="2">
        <v>0</v>
      </c>
      <c r="G44" s="1">
        <v>0.32096150000000001</v>
      </c>
      <c r="H44" s="1">
        <v>0.41259760000000001</v>
      </c>
    </row>
    <row r="45" spans="1:8" x14ac:dyDescent="0.2">
      <c r="B45" t="s">
        <v>80</v>
      </c>
      <c r="C45" s="1">
        <v>-1.12516E-2</v>
      </c>
      <c r="D45" s="1">
        <v>2.5512900000000002E-2</v>
      </c>
      <c r="E45" s="1">
        <v>-0.44</v>
      </c>
      <c r="F45" s="1">
        <v>0.65900000000000003</v>
      </c>
      <c r="G45" s="1">
        <v>-6.1256100000000001E-2</v>
      </c>
      <c r="H45" s="1">
        <v>3.8752799999999997E-2</v>
      </c>
    </row>
    <row r="46" spans="1:8" x14ac:dyDescent="0.2">
      <c r="B46" t="s">
        <v>81</v>
      </c>
      <c r="C46" s="1">
        <v>2.0724200000000002E-2</v>
      </c>
      <c r="D46" s="1">
        <v>3.68005E-2</v>
      </c>
      <c r="E46" s="1">
        <v>0.56000000000000005</v>
      </c>
      <c r="F46" s="1">
        <v>0.57299999999999995</v>
      </c>
      <c r="G46" s="1">
        <v>-5.1403499999999998E-2</v>
      </c>
      <c r="H46" s="1">
        <v>9.2852000000000004E-2</v>
      </c>
    </row>
    <row r="47" spans="1:8" x14ac:dyDescent="0.2">
      <c r="B47" t="s">
        <v>82</v>
      </c>
      <c r="C47" s="1">
        <v>-5.3414999999999999E-3</v>
      </c>
      <c r="D47" s="1">
        <v>3.2667E-3</v>
      </c>
      <c r="E47" s="1">
        <v>-1.64</v>
      </c>
      <c r="F47" s="1">
        <v>0.10199999999999999</v>
      </c>
      <c r="G47" s="1">
        <v>-1.17441E-2</v>
      </c>
      <c r="H47" s="1">
        <v>1.0610999999999999E-3</v>
      </c>
    </row>
    <row r="48" spans="1:8" x14ac:dyDescent="0.2">
      <c r="B48" t="s">
        <v>83</v>
      </c>
      <c r="C48" s="1">
        <v>5.9388000000000002E-3</v>
      </c>
      <c r="D48" s="1">
        <v>9.9448000000000002E-3</v>
      </c>
      <c r="E48" s="1">
        <v>0.6</v>
      </c>
      <c r="F48" s="1">
        <v>0.55000000000000004</v>
      </c>
      <c r="G48" s="1">
        <v>-1.3552700000000001E-2</v>
      </c>
      <c r="H48" s="1">
        <v>2.5430299999999999E-2</v>
      </c>
    </row>
    <row r="49" spans="1:8" x14ac:dyDescent="0.2">
      <c r="B49" t="s">
        <v>84</v>
      </c>
      <c r="C49" s="1">
        <v>-2.02869E-2</v>
      </c>
      <c r="D49" s="1">
        <v>3.0376500000000001E-2</v>
      </c>
      <c r="E49" s="1">
        <v>-0.67</v>
      </c>
      <c r="F49" s="1">
        <v>0.504</v>
      </c>
      <c r="G49" s="1">
        <v>-7.9823699999999997E-2</v>
      </c>
      <c r="H49" s="1">
        <v>3.9249899999999997E-2</v>
      </c>
    </row>
    <row r="50" spans="1:8" x14ac:dyDescent="0.2">
      <c r="B50" t="s">
        <v>85</v>
      </c>
      <c r="C50" s="1">
        <v>3.2124E-2</v>
      </c>
      <c r="D50" s="1">
        <v>2.0805199999999999E-2</v>
      </c>
      <c r="E50" s="1">
        <v>1.54</v>
      </c>
      <c r="F50" s="1">
        <v>0.123</v>
      </c>
      <c r="G50" s="1">
        <v>-8.6534999999999997E-3</v>
      </c>
      <c r="H50" s="1">
        <v>7.2901499999999994E-2</v>
      </c>
    </row>
    <row r="51" spans="1:8" x14ac:dyDescent="0.2">
      <c r="B51" t="s">
        <v>86</v>
      </c>
      <c r="C51" s="1">
        <v>-8.4495999999999998E-3</v>
      </c>
      <c r="D51" s="1">
        <v>5.2966000000000003E-3</v>
      </c>
      <c r="E51" s="1">
        <v>-1.6</v>
      </c>
      <c r="F51" s="1">
        <v>0.111</v>
      </c>
      <c r="G51" s="1">
        <v>-1.8830699999999999E-2</v>
      </c>
      <c r="H51" s="1">
        <v>1.9315999999999999E-3</v>
      </c>
    </row>
    <row r="52" spans="1:8" x14ac:dyDescent="0.2">
      <c r="B52" t="s">
        <v>87</v>
      </c>
      <c r="C52" s="1">
        <v>-1.03401E-2</v>
      </c>
      <c r="D52" s="1">
        <v>4.1168999999999997E-3</v>
      </c>
      <c r="E52" s="1">
        <v>-2.5099999999999998</v>
      </c>
      <c r="F52" s="2">
        <v>1.2E-2</v>
      </c>
      <c r="G52" s="1">
        <v>-1.8409100000000001E-2</v>
      </c>
      <c r="H52" s="1">
        <v>-2.2710999999999999E-3</v>
      </c>
    </row>
    <row r="53" spans="1:8" x14ac:dyDescent="0.2">
      <c r="C53" s="1"/>
      <c r="D53" s="1"/>
      <c r="E53" s="1"/>
      <c r="F53" s="1"/>
      <c r="G53" s="1"/>
      <c r="H53" s="1"/>
    </row>
    <row r="54" spans="1:8" x14ac:dyDescent="0.2">
      <c r="A54" t="s">
        <v>59</v>
      </c>
      <c r="C54" s="1"/>
      <c r="D54" s="1"/>
      <c r="E54" s="1"/>
      <c r="F54" s="1"/>
      <c r="G54" s="1"/>
      <c r="H54" s="1"/>
    </row>
    <row r="55" spans="1:8" x14ac:dyDescent="0.2">
      <c r="B55" t="s">
        <v>71</v>
      </c>
      <c r="C55" s="1">
        <v>-2.7317000000000001E-3</v>
      </c>
      <c r="D55" s="1">
        <v>1.7246E-3</v>
      </c>
      <c r="E55" s="1">
        <v>-1.58</v>
      </c>
      <c r="F55" s="1">
        <v>0.113</v>
      </c>
      <c r="G55" s="1">
        <v>-6.1119E-3</v>
      </c>
      <c r="H55" s="1">
        <v>6.4840000000000004E-4</v>
      </c>
    </row>
    <row r="56" spans="1:8" x14ac:dyDescent="0.2">
      <c r="B56" t="s">
        <v>72</v>
      </c>
      <c r="C56" s="1">
        <v>-5.1780000000000001E-4</v>
      </c>
      <c r="D56" s="1">
        <v>9.657E-4</v>
      </c>
      <c r="E56" s="1">
        <v>-0.54</v>
      </c>
      <c r="F56" s="1">
        <v>0.59199999999999997</v>
      </c>
      <c r="G56" s="1">
        <v>-2.4106000000000002E-3</v>
      </c>
      <c r="H56" s="1">
        <v>1.3749000000000001E-3</v>
      </c>
    </row>
    <row r="57" spans="1:8" x14ac:dyDescent="0.2">
      <c r="B57" t="s">
        <v>73</v>
      </c>
      <c r="C57" s="1">
        <v>3.1072000000000001E-3</v>
      </c>
      <c r="D57" s="1">
        <v>1.5430000000000001E-3</v>
      </c>
      <c r="E57" s="1">
        <v>2.0099999999999998</v>
      </c>
      <c r="F57" s="2">
        <v>4.3999999999999997E-2</v>
      </c>
      <c r="G57" s="1">
        <v>8.2899999999999996E-5</v>
      </c>
      <c r="H57" s="1">
        <v>6.1314000000000004E-3</v>
      </c>
    </row>
    <row r="58" spans="1:8" x14ac:dyDescent="0.2">
      <c r="B58" t="s">
        <v>74</v>
      </c>
      <c r="C58" s="1">
        <v>-3.367E-4</v>
      </c>
      <c r="D58" s="1">
        <v>5.2479999999999996E-4</v>
      </c>
      <c r="E58" s="1">
        <v>-0.64</v>
      </c>
      <c r="F58" s="1">
        <v>0.52100000000000002</v>
      </c>
      <c r="G58" s="1">
        <v>-1.3652E-3</v>
      </c>
      <c r="H58" s="1">
        <v>6.9180000000000001E-4</v>
      </c>
    </row>
    <row r="59" spans="1:8" x14ac:dyDescent="0.2">
      <c r="B59" t="s">
        <v>75</v>
      </c>
      <c r="C59" s="1">
        <v>1.8282999999999999E-3</v>
      </c>
      <c r="D59" s="1">
        <v>1.1582999999999999E-3</v>
      </c>
      <c r="E59" s="1">
        <v>1.58</v>
      </c>
      <c r="F59" s="1">
        <v>0.114</v>
      </c>
      <c r="G59" s="1">
        <v>-4.4190000000000001E-4</v>
      </c>
      <c r="H59" s="1">
        <v>4.0986E-3</v>
      </c>
    </row>
    <row r="60" spans="1:8" x14ac:dyDescent="0.2">
      <c r="B60" t="s">
        <v>76</v>
      </c>
      <c r="C60" s="1">
        <v>-9.5819999999999998E-4</v>
      </c>
      <c r="D60" s="1">
        <v>6.1890000000000003E-4</v>
      </c>
      <c r="E60" s="1">
        <v>-1.55</v>
      </c>
      <c r="F60" s="1">
        <v>0.122</v>
      </c>
      <c r="G60" s="1">
        <v>-2.1711999999999999E-3</v>
      </c>
      <c r="H60" s="1">
        <v>2.5470000000000001E-4</v>
      </c>
    </row>
    <row r="61" spans="1:8" x14ac:dyDescent="0.2">
      <c r="B61" t="s">
        <v>77</v>
      </c>
      <c r="C61" s="1">
        <v>1.5062000000000001E-3</v>
      </c>
      <c r="D61" s="1">
        <v>8.5590000000000004E-4</v>
      </c>
      <c r="E61" s="1">
        <v>1.76</v>
      </c>
      <c r="F61" s="2">
        <v>7.8E-2</v>
      </c>
      <c r="G61" s="1">
        <v>-1.7129999999999999E-4</v>
      </c>
      <c r="H61" s="1">
        <v>3.1836E-3</v>
      </c>
    </row>
    <row r="62" spans="1:8" x14ac:dyDescent="0.2">
      <c r="B62" t="s">
        <v>78</v>
      </c>
      <c r="C62" s="1">
        <v>1.3060000000000001E-3</v>
      </c>
      <c r="D62" s="1">
        <v>4.6559999999999999E-4</v>
      </c>
      <c r="E62" s="1">
        <v>2.8</v>
      </c>
      <c r="F62" s="2">
        <v>5.0000000000000001E-3</v>
      </c>
      <c r="G62" s="1">
        <v>3.9340000000000002E-4</v>
      </c>
      <c r="H62" s="1">
        <v>2.2185999999999998E-3</v>
      </c>
    </row>
    <row r="63" spans="1:8" x14ac:dyDescent="0.2">
      <c r="B63" t="s">
        <v>79</v>
      </c>
      <c r="C63" s="1">
        <v>2.9933999999999998E-3</v>
      </c>
      <c r="D63" s="1">
        <v>1.7717E-3</v>
      </c>
      <c r="E63" s="1">
        <v>1.69</v>
      </c>
      <c r="F63" s="2">
        <v>9.0999999999999998E-2</v>
      </c>
      <c r="G63" s="1">
        <v>-4.7899999999999999E-4</v>
      </c>
      <c r="H63" s="1">
        <v>6.4657999999999998E-3</v>
      </c>
    </row>
    <row r="64" spans="1:8" x14ac:dyDescent="0.2">
      <c r="B64" t="s">
        <v>80</v>
      </c>
      <c r="C64" s="1">
        <v>1.3009099999999999E-2</v>
      </c>
      <c r="D64" s="1">
        <v>4.1282999999999997E-3</v>
      </c>
      <c r="E64" s="1">
        <v>3.15</v>
      </c>
      <c r="F64" s="2">
        <v>2E-3</v>
      </c>
      <c r="G64" s="1">
        <v>4.9176999999999997E-3</v>
      </c>
      <c r="H64" s="1">
        <v>2.1100500000000001E-2</v>
      </c>
    </row>
    <row r="65" spans="1:8" x14ac:dyDescent="0.2">
      <c r="B65" t="s">
        <v>81</v>
      </c>
      <c r="C65" s="1">
        <v>-5.3414999999999999E-3</v>
      </c>
      <c r="D65" s="1">
        <v>3.2667E-3</v>
      </c>
      <c r="E65" s="1">
        <v>-1.64</v>
      </c>
      <c r="F65" s="1">
        <v>0.10199999999999999</v>
      </c>
      <c r="G65" s="1">
        <v>-1.17441E-2</v>
      </c>
      <c r="H65" s="1">
        <v>1.0610999999999999E-3</v>
      </c>
    </row>
    <row r="66" spans="1:8" x14ac:dyDescent="0.2">
      <c r="B66" t="s">
        <v>82</v>
      </c>
      <c r="C66" s="1">
        <v>-8.7427000000000008E-3</v>
      </c>
      <c r="D66" s="1">
        <v>4.9319999999999998E-3</v>
      </c>
      <c r="E66" s="1">
        <v>-1.77</v>
      </c>
      <c r="F66" s="2">
        <v>7.5999999999999998E-2</v>
      </c>
      <c r="G66" s="1">
        <v>-1.8409399999999999E-2</v>
      </c>
      <c r="H66" s="1">
        <v>9.2389999999999996E-4</v>
      </c>
    </row>
    <row r="67" spans="1:8" x14ac:dyDescent="0.2">
      <c r="B67" t="s">
        <v>83</v>
      </c>
      <c r="C67" s="1">
        <v>-3.9100000000000002E-4</v>
      </c>
      <c r="D67" s="1">
        <v>2.0433000000000001E-3</v>
      </c>
      <c r="E67" s="1">
        <v>-0.19</v>
      </c>
      <c r="F67" s="1">
        <v>0.84799999999999998</v>
      </c>
      <c r="G67" s="1">
        <v>-4.3959000000000003E-3</v>
      </c>
      <c r="H67" s="1">
        <v>3.6137999999999999E-3</v>
      </c>
    </row>
    <row r="68" spans="1:8" x14ac:dyDescent="0.2">
      <c r="B68" t="s">
        <v>84</v>
      </c>
      <c r="C68" s="1">
        <v>6.9968000000000001E-3</v>
      </c>
      <c r="D68" s="1">
        <v>4.3093999999999997E-3</v>
      </c>
      <c r="E68" s="1">
        <v>1.62</v>
      </c>
      <c r="F68" s="1">
        <v>0.104</v>
      </c>
      <c r="G68" s="1">
        <v>-1.4494E-3</v>
      </c>
      <c r="H68" s="1">
        <v>1.5443E-2</v>
      </c>
    </row>
    <row r="69" spans="1:8" x14ac:dyDescent="0.2">
      <c r="B69" t="s">
        <v>85</v>
      </c>
      <c r="C69" s="1">
        <v>7.0290000000000001E-4</v>
      </c>
      <c r="D69" s="1">
        <v>2.5845E-3</v>
      </c>
      <c r="E69" s="1">
        <v>0.27</v>
      </c>
      <c r="F69" s="1">
        <v>0.78600000000000003</v>
      </c>
      <c r="G69" s="1">
        <v>-4.3626000000000003E-3</v>
      </c>
      <c r="H69" s="1">
        <v>5.7685000000000002E-3</v>
      </c>
    </row>
    <row r="70" spans="1:8" x14ac:dyDescent="0.2">
      <c r="B70" t="s">
        <v>86</v>
      </c>
      <c r="C70" s="1">
        <v>-4.9233999999999997E-3</v>
      </c>
      <c r="D70" s="1">
        <v>2.2823000000000001E-3</v>
      </c>
      <c r="E70" s="1">
        <v>-2.16</v>
      </c>
      <c r="F70" s="2">
        <v>3.1E-2</v>
      </c>
      <c r="G70" s="1">
        <v>-9.3966999999999992E-3</v>
      </c>
      <c r="H70" s="1">
        <v>-4.5019999999999999E-4</v>
      </c>
    </row>
    <row r="71" spans="1:8" x14ac:dyDescent="0.2">
      <c r="B71" t="s">
        <v>87</v>
      </c>
      <c r="C71" s="1">
        <v>-5.8949999999999996E-4</v>
      </c>
      <c r="D71" s="1">
        <v>3.1169999999999999E-4</v>
      </c>
      <c r="E71" s="1">
        <v>-1.89</v>
      </c>
      <c r="F71" s="2">
        <v>5.8999999999999997E-2</v>
      </c>
      <c r="G71" s="1">
        <v>-1.2003000000000001E-3</v>
      </c>
      <c r="H71" s="1">
        <v>2.1399999999999998E-5</v>
      </c>
    </row>
    <row r="72" spans="1:8" x14ac:dyDescent="0.2">
      <c r="C72" s="1"/>
      <c r="D72" s="1"/>
      <c r="E72" s="1"/>
      <c r="F72" s="1"/>
      <c r="G72" s="1"/>
      <c r="H72" s="1"/>
    </row>
    <row r="73" spans="1:8" x14ac:dyDescent="0.2">
      <c r="A73" t="s">
        <v>60</v>
      </c>
      <c r="C73" s="1"/>
      <c r="D73" s="1"/>
      <c r="E73" s="1"/>
      <c r="F73" s="1"/>
      <c r="G73" s="1"/>
      <c r="H73" s="1"/>
    </row>
    <row r="74" spans="1:8" x14ac:dyDescent="0.2">
      <c r="B74" t="s">
        <v>71</v>
      </c>
      <c r="C74" s="1">
        <v>-1.1462099999999999E-2</v>
      </c>
      <c r="D74" s="1">
        <v>5.9782000000000004E-3</v>
      </c>
      <c r="E74" s="1">
        <v>-1.92</v>
      </c>
      <c r="F74" s="2">
        <v>5.5E-2</v>
      </c>
      <c r="G74" s="1">
        <v>-2.3179100000000001E-2</v>
      </c>
      <c r="H74" s="1">
        <v>2.5500000000000002E-4</v>
      </c>
    </row>
    <row r="75" spans="1:8" x14ac:dyDescent="0.2">
      <c r="B75" t="s">
        <v>72</v>
      </c>
      <c r="C75" s="1">
        <v>-9.3691999999999994E-3</v>
      </c>
      <c r="D75" s="1">
        <v>3.3822000000000001E-3</v>
      </c>
      <c r="E75" s="1">
        <v>-2.77</v>
      </c>
      <c r="F75" s="2">
        <v>6.0000000000000001E-3</v>
      </c>
      <c r="G75" s="1">
        <v>-1.59983E-2</v>
      </c>
      <c r="H75" s="1">
        <v>-2.7401000000000001E-3</v>
      </c>
    </row>
    <row r="76" spans="1:8" x14ac:dyDescent="0.2">
      <c r="B76" t="s">
        <v>73</v>
      </c>
      <c r="C76" s="1">
        <v>-2.0065999999999999E-3</v>
      </c>
      <c r="D76" s="1">
        <v>5.3546000000000002E-3</v>
      </c>
      <c r="E76" s="1">
        <v>-0.37</v>
      </c>
      <c r="F76" s="1">
        <v>0.70799999999999996</v>
      </c>
      <c r="G76" s="1">
        <v>-1.25013E-2</v>
      </c>
      <c r="H76" s="1">
        <v>8.4881999999999996E-3</v>
      </c>
    </row>
    <row r="77" spans="1:8" x14ac:dyDescent="0.2">
      <c r="B77" t="s">
        <v>74</v>
      </c>
      <c r="C77" s="1">
        <v>7.5223E-3</v>
      </c>
      <c r="D77" s="1">
        <v>1.8236999999999999E-3</v>
      </c>
      <c r="E77" s="1">
        <v>4.12</v>
      </c>
      <c r="F77" s="2">
        <v>0</v>
      </c>
      <c r="G77" s="1">
        <v>3.9477999999999996E-3</v>
      </c>
      <c r="H77" s="1">
        <v>1.1096699999999999E-2</v>
      </c>
    </row>
    <row r="78" spans="1:8" x14ac:dyDescent="0.2">
      <c r="B78" t="s">
        <v>75</v>
      </c>
      <c r="C78" s="1">
        <v>5.8316000000000002E-3</v>
      </c>
      <c r="D78" s="1">
        <v>4.0010000000000002E-3</v>
      </c>
      <c r="E78" s="1">
        <v>1.46</v>
      </c>
      <c r="F78" s="1">
        <v>0.14499999999999999</v>
      </c>
      <c r="G78" s="1">
        <v>-2.0102000000000002E-3</v>
      </c>
      <c r="H78" s="1">
        <v>1.36734E-2</v>
      </c>
    </row>
    <row r="79" spans="1:8" x14ac:dyDescent="0.2">
      <c r="B79" t="s">
        <v>76</v>
      </c>
      <c r="C79" s="1">
        <v>-5.8758999999999999E-3</v>
      </c>
      <c r="D79" s="1">
        <v>2.1521000000000001E-3</v>
      </c>
      <c r="E79" s="1">
        <v>-2.73</v>
      </c>
      <c r="F79" s="2">
        <v>6.0000000000000001E-3</v>
      </c>
      <c r="G79" s="1">
        <v>-1.0094000000000001E-2</v>
      </c>
      <c r="H79" s="1">
        <v>-1.6578000000000001E-3</v>
      </c>
    </row>
    <row r="80" spans="1:8" x14ac:dyDescent="0.2">
      <c r="B80" t="s">
        <v>77</v>
      </c>
      <c r="C80" s="1">
        <v>3.5834E-3</v>
      </c>
      <c r="D80" s="1">
        <v>2.7263000000000001E-3</v>
      </c>
      <c r="E80" s="1">
        <v>1.31</v>
      </c>
      <c r="F80" s="1">
        <v>0.189</v>
      </c>
      <c r="G80" s="1">
        <v>-1.7600999999999999E-3</v>
      </c>
      <c r="H80" s="1">
        <v>8.9268000000000004E-3</v>
      </c>
    </row>
    <row r="81" spans="1:8" x14ac:dyDescent="0.2">
      <c r="B81" t="s">
        <v>78</v>
      </c>
      <c r="C81" s="1">
        <v>1.0020999999999999E-3</v>
      </c>
      <c r="D81" s="1">
        <v>1.6077999999999999E-3</v>
      </c>
      <c r="E81" s="1">
        <v>0.62</v>
      </c>
      <c r="F81" s="1">
        <v>0.53300000000000003</v>
      </c>
      <c r="G81" s="1">
        <v>-2.1492E-3</v>
      </c>
      <c r="H81" s="1">
        <v>4.1533999999999998E-3</v>
      </c>
    </row>
    <row r="82" spans="1:8" x14ac:dyDescent="0.2">
      <c r="B82" t="s">
        <v>79</v>
      </c>
      <c r="C82" s="1">
        <v>4.2892199999999998E-2</v>
      </c>
      <c r="D82" s="1">
        <v>6.1900999999999996E-3</v>
      </c>
      <c r="E82" s="1">
        <v>6.93</v>
      </c>
      <c r="F82" s="2">
        <v>0</v>
      </c>
      <c r="G82" s="1">
        <v>3.07599E-2</v>
      </c>
      <c r="H82" s="1">
        <v>5.5024499999999997E-2</v>
      </c>
    </row>
    <row r="83" spans="1:8" x14ac:dyDescent="0.2">
      <c r="B83" t="s">
        <v>80</v>
      </c>
      <c r="C83" s="1">
        <v>6.3350999999999998E-3</v>
      </c>
      <c r="D83" s="1">
        <v>9.0746000000000004E-3</v>
      </c>
      <c r="E83" s="1">
        <v>0.7</v>
      </c>
      <c r="F83" s="1">
        <v>0.48499999999999999</v>
      </c>
      <c r="G83" s="1">
        <v>-1.1450800000000001E-2</v>
      </c>
      <c r="H83" s="1">
        <v>2.4121099999999999E-2</v>
      </c>
    </row>
    <row r="84" spans="1:8" x14ac:dyDescent="0.2">
      <c r="B84" t="s">
        <v>81</v>
      </c>
      <c r="C84" s="1">
        <v>5.9388000000000002E-3</v>
      </c>
      <c r="D84" s="1">
        <v>9.9448000000000002E-3</v>
      </c>
      <c r="E84" s="1">
        <v>0.6</v>
      </c>
      <c r="F84" s="1">
        <v>0.55000000000000004</v>
      </c>
      <c r="G84" s="1">
        <v>-1.3552700000000001E-2</v>
      </c>
      <c r="H84" s="1">
        <v>2.5430299999999999E-2</v>
      </c>
    </row>
    <row r="85" spans="1:8" x14ac:dyDescent="0.2">
      <c r="B85" t="s">
        <v>82</v>
      </c>
      <c r="C85" s="1">
        <v>-3.9100000000000002E-4</v>
      </c>
      <c r="D85" s="1">
        <v>2.0433000000000001E-3</v>
      </c>
      <c r="E85" s="1">
        <v>-0.19</v>
      </c>
      <c r="F85" s="1">
        <v>0.84799999999999998</v>
      </c>
      <c r="G85" s="1">
        <v>-4.3959000000000003E-3</v>
      </c>
      <c r="H85" s="1">
        <v>3.6137999999999999E-3</v>
      </c>
    </row>
    <row r="86" spans="1:8" x14ac:dyDescent="0.2">
      <c r="B86" t="s">
        <v>83</v>
      </c>
      <c r="C86" s="1">
        <v>-2.2927300000000001E-2</v>
      </c>
      <c r="D86" s="1">
        <v>6.9049000000000003E-3</v>
      </c>
      <c r="E86" s="1">
        <v>-3.32</v>
      </c>
      <c r="F86" s="2">
        <v>1E-3</v>
      </c>
      <c r="G86" s="1">
        <v>-3.6460600000000003E-2</v>
      </c>
      <c r="H86" s="1">
        <v>-9.3939999999999996E-3</v>
      </c>
    </row>
    <row r="87" spans="1:8" x14ac:dyDescent="0.2">
      <c r="B87" t="s">
        <v>84</v>
      </c>
      <c r="C87" s="1">
        <v>1.51907E-2</v>
      </c>
      <c r="D87" s="1">
        <v>1.2078E-2</v>
      </c>
      <c r="E87" s="1">
        <v>1.26</v>
      </c>
      <c r="F87" s="1">
        <v>0.20799999999999999</v>
      </c>
      <c r="G87" s="1">
        <v>-8.4817E-3</v>
      </c>
      <c r="H87" s="1">
        <v>3.8863099999999998E-2</v>
      </c>
    </row>
    <row r="88" spans="1:8" x14ac:dyDescent="0.2">
      <c r="B88" t="s">
        <v>85</v>
      </c>
      <c r="C88" s="1">
        <v>2.5571000000000001E-3</v>
      </c>
      <c r="D88" s="1">
        <v>7.3663000000000001E-3</v>
      </c>
      <c r="E88" s="1">
        <v>0.35</v>
      </c>
      <c r="F88" s="1">
        <v>0.72799999999999998</v>
      </c>
      <c r="G88" s="1">
        <v>-1.18806E-2</v>
      </c>
      <c r="H88" s="1">
        <v>1.69949E-2</v>
      </c>
    </row>
    <row r="89" spans="1:8" x14ac:dyDescent="0.2">
      <c r="B89" t="s">
        <v>86</v>
      </c>
      <c r="C89" s="1">
        <v>-5.0423000000000004E-3</v>
      </c>
      <c r="D89" s="1">
        <v>3.1917999999999998E-3</v>
      </c>
      <c r="E89" s="1">
        <v>-1.58</v>
      </c>
      <c r="F89" s="1">
        <v>0.114</v>
      </c>
      <c r="G89" s="1">
        <v>-1.1298000000000001E-2</v>
      </c>
      <c r="H89" s="1">
        <v>1.2135E-3</v>
      </c>
    </row>
    <row r="90" spans="1:8" x14ac:dyDescent="0.2">
      <c r="B90" t="s">
        <v>87</v>
      </c>
      <c r="C90" s="1">
        <v>-3.0228E-3</v>
      </c>
      <c r="D90" s="1">
        <v>1.0792E-3</v>
      </c>
      <c r="E90" s="1">
        <v>-2.8</v>
      </c>
      <c r="F90" s="2">
        <v>5.0000000000000001E-3</v>
      </c>
      <c r="G90" s="1">
        <v>-5.1380999999999996E-3</v>
      </c>
      <c r="H90" s="1">
        <v>-9.0760000000000005E-4</v>
      </c>
    </row>
    <row r="91" spans="1:8" x14ac:dyDescent="0.2">
      <c r="C91" s="1"/>
      <c r="D91" s="1"/>
      <c r="E91" s="1"/>
      <c r="F91" s="1"/>
      <c r="G91" s="1"/>
      <c r="H91" s="1"/>
    </row>
    <row r="92" spans="1:8" x14ac:dyDescent="0.2">
      <c r="A92" t="s">
        <v>61</v>
      </c>
      <c r="C92" s="1"/>
      <c r="D92" s="1"/>
      <c r="E92" s="1"/>
      <c r="F92" s="1"/>
      <c r="G92" s="1"/>
      <c r="H92" s="1"/>
    </row>
    <row r="93" spans="1:8" x14ac:dyDescent="0.2">
      <c r="B93" t="s">
        <v>71</v>
      </c>
      <c r="C93" s="1">
        <v>7.0290999999999999E-3</v>
      </c>
      <c r="D93" s="1">
        <v>2.0831100000000002E-2</v>
      </c>
      <c r="E93" s="1">
        <v>0.34</v>
      </c>
      <c r="F93" s="1">
        <v>0.73599999999999999</v>
      </c>
      <c r="G93" s="1">
        <v>-3.3799000000000003E-2</v>
      </c>
      <c r="H93" s="1">
        <v>4.7857200000000003E-2</v>
      </c>
    </row>
    <row r="94" spans="1:8" x14ac:dyDescent="0.2">
      <c r="B94" t="s">
        <v>72</v>
      </c>
      <c r="C94" s="1">
        <v>-6.6559000000000002E-3</v>
      </c>
      <c r="D94" s="1">
        <v>1.1794900000000001E-2</v>
      </c>
      <c r="E94" s="1">
        <v>-0.56000000000000005</v>
      </c>
      <c r="F94" s="1">
        <v>0.57299999999999995</v>
      </c>
      <c r="G94" s="1">
        <v>-2.9773500000000001E-2</v>
      </c>
      <c r="H94" s="1">
        <v>1.6461699999999999E-2</v>
      </c>
    </row>
    <row r="95" spans="1:8" x14ac:dyDescent="0.2">
      <c r="B95" t="s">
        <v>73</v>
      </c>
      <c r="C95" s="1">
        <v>1.5944400000000001E-2</v>
      </c>
      <c r="D95" s="1">
        <v>1.85249E-2</v>
      </c>
      <c r="E95" s="1">
        <v>0.86</v>
      </c>
      <c r="F95" s="1">
        <v>0.38900000000000001</v>
      </c>
      <c r="G95" s="1">
        <v>-2.0363699999999998E-2</v>
      </c>
      <c r="H95" s="1">
        <v>5.22525E-2</v>
      </c>
    </row>
    <row r="96" spans="1:8" x14ac:dyDescent="0.2">
      <c r="B96" t="s">
        <v>74</v>
      </c>
      <c r="C96" s="1">
        <v>5.8054999999999999E-3</v>
      </c>
      <c r="D96" s="1">
        <v>5.9354000000000004E-3</v>
      </c>
      <c r="E96" s="1">
        <v>0.98</v>
      </c>
      <c r="F96" s="1">
        <v>0.32800000000000001</v>
      </c>
      <c r="G96" s="1">
        <v>-5.8276999999999999E-3</v>
      </c>
      <c r="H96" s="1">
        <v>1.7438700000000001E-2</v>
      </c>
    </row>
    <row r="97" spans="1:8" x14ac:dyDescent="0.2">
      <c r="B97" t="s">
        <v>75</v>
      </c>
      <c r="C97" s="1">
        <v>0.1135882</v>
      </c>
      <c r="D97" s="1">
        <v>1.3891300000000001E-2</v>
      </c>
      <c r="E97" s="1">
        <v>8.18</v>
      </c>
      <c r="F97" s="2">
        <v>0</v>
      </c>
      <c r="G97" s="1">
        <v>8.6361800000000002E-2</v>
      </c>
      <c r="H97" s="1">
        <v>0.14081469999999999</v>
      </c>
    </row>
    <row r="98" spans="1:8" x14ac:dyDescent="0.2">
      <c r="B98" t="s">
        <v>76</v>
      </c>
      <c r="C98" s="1">
        <v>-5.6817999999999999E-3</v>
      </c>
      <c r="D98" s="1">
        <v>7.4171999999999997E-3</v>
      </c>
      <c r="E98" s="1">
        <v>-0.77</v>
      </c>
      <c r="F98" s="1">
        <v>0.44400000000000001</v>
      </c>
      <c r="G98" s="1">
        <v>-2.02192E-2</v>
      </c>
      <c r="H98" s="1">
        <v>8.8555999999999999E-3</v>
      </c>
    </row>
    <row r="99" spans="1:8" x14ac:dyDescent="0.2">
      <c r="B99" t="s">
        <v>77</v>
      </c>
      <c r="C99" s="1">
        <v>-2.0000500000000001E-2</v>
      </c>
      <c r="D99" s="1">
        <v>9.2499000000000001E-3</v>
      </c>
      <c r="E99" s="1">
        <v>-2.16</v>
      </c>
      <c r="F99" s="2">
        <v>3.1E-2</v>
      </c>
      <c r="G99" s="1">
        <v>-3.8129999999999997E-2</v>
      </c>
      <c r="H99" s="1">
        <v>-1.8709E-3</v>
      </c>
    </row>
    <row r="100" spans="1:8" x14ac:dyDescent="0.2">
      <c r="B100" t="s">
        <v>78</v>
      </c>
      <c r="C100" s="1">
        <v>6.8850999999999999E-3</v>
      </c>
      <c r="D100" s="1">
        <v>5.6002999999999999E-3</v>
      </c>
      <c r="E100" s="1">
        <v>1.23</v>
      </c>
      <c r="F100" s="1">
        <v>0.219</v>
      </c>
      <c r="G100" s="1">
        <v>-4.0913E-3</v>
      </c>
      <c r="H100" s="1">
        <v>1.7861499999999999E-2</v>
      </c>
    </row>
    <row r="101" spans="1:8" x14ac:dyDescent="0.2">
      <c r="B101" t="s">
        <v>79</v>
      </c>
      <c r="C101" s="1">
        <v>0.132908</v>
      </c>
      <c r="D101" s="1">
        <v>2.13157E-2</v>
      </c>
      <c r="E101" s="1">
        <v>6.24</v>
      </c>
      <c r="F101" s="2">
        <v>0</v>
      </c>
      <c r="G101" s="1">
        <v>9.1130000000000003E-2</v>
      </c>
      <c r="H101" s="1">
        <v>0.17468590000000001</v>
      </c>
    </row>
    <row r="102" spans="1:8" x14ac:dyDescent="0.2">
      <c r="B102" t="s">
        <v>80</v>
      </c>
      <c r="C102" s="1">
        <v>8.32397E-2</v>
      </c>
      <c r="D102" s="1">
        <v>2.84354E-2</v>
      </c>
      <c r="E102" s="1">
        <v>2.93</v>
      </c>
      <c r="F102" s="2">
        <v>3.0000000000000001E-3</v>
      </c>
      <c r="G102" s="1">
        <v>2.7507199999999999E-2</v>
      </c>
      <c r="H102" s="1">
        <v>0.13897209999999999</v>
      </c>
    </row>
    <row r="103" spans="1:8" x14ac:dyDescent="0.2">
      <c r="B103" t="s">
        <v>81</v>
      </c>
      <c r="C103" s="1">
        <v>-2.02869E-2</v>
      </c>
      <c r="D103" s="1">
        <v>3.0376500000000001E-2</v>
      </c>
      <c r="E103" s="1">
        <v>-0.67</v>
      </c>
      <c r="F103" s="1">
        <v>0.504</v>
      </c>
      <c r="G103" s="1">
        <v>-7.9823699999999997E-2</v>
      </c>
      <c r="H103" s="1">
        <v>3.9249899999999997E-2</v>
      </c>
    </row>
    <row r="104" spans="1:8" x14ac:dyDescent="0.2">
      <c r="B104" t="s">
        <v>82</v>
      </c>
      <c r="C104" s="1">
        <v>6.9968000000000001E-3</v>
      </c>
      <c r="D104" s="1">
        <v>4.3093999999999997E-3</v>
      </c>
      <c r="E104" s="1">
        <v>1.62</v>
      </c>
      <c r="F104" s="1">
        <v>0.104</v>
      </c>
      <c r="G104" s="1">
        <v>-1.4494E-3</v>
      </c>
      <c r="H104" s="1">
        <v>1.5443E-2</v>
      </c>
    </row>
    <row r="105" spans="1:8" x14ac:dyDescent="0.2">
      <c r="B105" t="s">
        <v>83</v>
      </c>
      <c r="C105" s="1">
        <v>1.51907E-2</v>
      </c>
      <c r="D105" s="1">
        <v>1.2078E-2</v>
      </c>
      <c r="E105" s="1">
        <v>1.26</v>
      </c>
      <c r="F105" s="1">
        <v>0.20799999999999999</v>
      </c>
      <c r="G105" s="1">
        <v>-8.4817E-3</v>
      </c>
      <c r="H105" s="1">
        <v>3.8863099999999998E-2</v>
      </c>
    </row>
    <row r="106" spans="1:8" x14ac:dyDescent="0.2">
      <c r="B106" t="s">
        <v>84</v>
      </c>
      <c r="C106" s="1">
        <v>-6.9744899999999999E-2</v>
      </c>
      <c r="D106" s="1">
        <v>4.6495799999999997E-2</v>
      </c>
      <c r="E106" s="1">
        <v>-1.5</v>
      </c>
      <c r="F106" s="1">
        <v>0.13400000000000001</v>
      </c>
      <c r="G106" s="1">
        <v>-0.16087509999999999</v>
      </c>
      <c r="H106" s="1">
        <v>2.1385299999999999E-2</v>
      </c>
    </row>
    <row r="107" spans="1:8" x14ac:dyDescent="0.2">
      <c r="B107" t="s">
        <v>85</v>
      </c>
      <c r="C107" s="1">
        <v>-1.62448E-2</v>
      </c>
      <c r="D107" s="1">
        <v>2.2243700000000002E-2</v>
      </c>
      <c r="E107" s="1">
        <v>-0.73</v>
      </c>
      <c r="F107" s="1">
        <v>0.46500000000000002</v>
      </c>
      <c r="G107" s="1">
        <v>-5.9841600000000002E-2</v>
      </c>
      <c r="H107" s="1">
        <v>2.7352000000000001E-2</v>
      </c>
    </row>
    <row r="108" spans="1:8" x14ac:dyDescent="0.2">
      <c r="B108" t="s">
        <v>86</v>
      </c>
      <c r="C108" s="1">
        <v>1.0352999999999999E-2</v>
      </c>
      <c r="D108" s="1">
        <v>7.0165000000000002E-3</v>
      </c>
      <c r="E108" s="1">
        <v>1.48</v>
      </c>
      <c r="F108" s="1">
        <v>0.14000000000000001</v>
      </c>
      <c r="G108" s="1">
        <v>-3.3990000000000001E-3</v>
      </c>
      <c r="H108" s="1">
        <v>2.4105100000000001E-2</v>
      </c>
    </row>
    <row r="109" spans="1:8" x14ac:dyDescent="0.2">
      <c r="B109" t="s">
        <v>87</v>
      </c>
      <c r="C109" s="1">
        <v>6.8110000000000002E-3</v>
      </c>
      <c r="D109" s="1">
        <v>3.7323E-3</v>
      </c>
      <c r="E109" s="1">
        <v>1.82</v>
      </c>
      <c r="F109" s="2">
        <v>6.8000000000000005E-2</v>
      </c>
      <c r="G109" s="1">
        <v>-5.042E-4</v>
      </c>
      <c r="H109" s="1">
        <v>1.41262E-2</v>
      </c>
    </row>
    <row r="110" spans="1:8" x14ac:dyDescent="0.2">
      <c r="C110" s="1"/>
      <c r="D110" s="1"/>
      <c r="E110" s="1"/>
      <c r="F110" s="1"/>
      <c r="G110" s="1"/>
      <c r="H110" s="1"/>
    </row>
    <row r="111" spans="1:8" x14ac:dyDescent="0.2">
      <c r="A111" t="s">
        <v>62</v>
      </c>
      <c r="C111" s="1"/>
      <c r="D111" s="1"/>
      <c r="E111" s="1"/>
      <c r="F111" s="1"/>
      <c r="G111" s="1"/>
      <c r="H111" s="1"/>
    </row>
    <row r="112" spans="1:8" x14ac:dyDescent="0.2">
      <c r="B112" t="s">
        <v>71</v>
      </c>
      <c r="C112" s="1">
        <v>1.9853800000000001E-2</v>
      </c>
      <c r="D112" s="1">
        <v>2.39797E-2</v>
      </c>
      <c r="E112" s="1">
        <v>0.83</v>
      </c>
      <c r="F112" s="1">
        <v>0.40799999999999997</v>
      </c>
      <c r="G112" s="1">
        <v>-2.7145499999999999E-2</v>
      </c>
      <c r="H112" s="1">
        <v>6.6852999999999996E-2</v>
      </c>
    </row>
    <row r="113" spans="2:8" x14ac:dyDescent="0.2">
      <c r="B113" t="s">
        <v>72</v>
      </c>
      <c r="C113" s="1">
        <v>-7.2071000000000001E-3</v>
      </c>
      <c r="D113" s="1">
        <v>1.37708E-2</v>
      </c>
      <c r="E113" s="1">
        <v>-0.52</v>
      </c>
      <c r="F113" s="1">
        <v>0.60099999999999998</v>
      </c>
      <c r="G113" s="1">
        <v>-3.4197499999999999E-2</v>
      </c>
      <c r="H113" s="1">
        <v>1.9783200000000001E-2</v>
      </c>
    </row>
    <row r="114" spans="2:8" x14ac:dyDescent="0.2">
      <c r="B114" t="s">
        <v>73</v>
      </c>
      <c r="C114" s="1">
        <v>-2.8014399999999998E-2</v>
      </c>
      <c r="D114" s="1">
        <v>2.1329799999999999E-2</v>
      </c>
      <c r="E114" s="1">
        <v>-1.31</v>
      </c>
      <c r="F114" s="1">
        <v>0.189</v>
      </c>
      <c r="G114" s="1">
        <v>-6.9819999999999993E-2</v>
      </c>
      <c r="H114" s="1">
        <v>1.3791299999999999E-2</v>
      </c>
    </row>
    <row r="115" spans="2:8" x14ac:dyDescent="0.2">
      <c r="B115" t="s">
        <v>74</v>
      </c>
      <c r="C115" s="1">
        <v>3.503E-4</v>
      </c>
      <c r="D115" s="1">
        <v>6.7435999999999998E-3</v>
      </c>
      <c r="E115" s="1">
        <v>0.05</v>
      </c>
      <c r="F115" s="1">
        <v>0.95899999999999996</v>
      </c>
      <c r="G115" s="1">
        <v>-1.2866799999999999E-2</v>
      </c>
      <c r="H115" s="1">
        <v>1.35675E-2</v>
      </c>
    </row>
    <row r="116" spans="2:8" x14ac:dyDescent="0.2">
      <c r="B116" t="s">
        <v>75</v>
      </c>
      <c r="C116" s="1">
        <v>-4.00521E-2</v>
      </c>
      <c r="D116" s="1">
        <v>1.6215199999999999E-2</v>
      </c>
      <c r="E116" s="1">
        <v>-2.4700000000000002</v>
      </c>
      <c r="F116" s="2">
        <v>1.4E-2</v>
      </c>
      <c r="G116" s="1">
        <v>-7.1833400000000006E-2</v>
      </c>
      <c r="H116" s="1">
        <v>-8.2708E-3</v>
      </c>
    </row>
    <row r="117" spans="2:8" x14ac:dyDescent="0.2">
      <c r="B117" t="s">
        <v>76</v>
      </c>
      <c r="C117" s="1">
        <v>3.9231000000000002E-2</v>
      </c>
      <c r="D117" s="1">
        <v>8.6107000000000006E-3</v>
      </c>
      <c r="E117" s="1">
        <v>4.5599999999999996</v>
      </c>
      <c r="F117" s="2">
        <v>0</v>
      </c>
      <c r="G117" s="1">
        <v>2.2354300000000001E-2</v>
      </c>
      <c r="H117" s="1">
        <v>5.6107700000000003E-2</v>
      </c>
    </row>
    <row r="118" spans="2:8" x14ac:dyDescent="0.2">
      <c r="B118" t="s">
        <v>77</v>
      </c>
      <c r="C118" s="1">
        <v>-1.3718899999999999E-2</v>
      </c>
      <c r="D118" s="1">
        <v>1.0439800000000001E-2</v>
      </c>
      <c r="E118" s="1">
        <v>-1.31</v>
      </c>
      <c r="F118" s="1">
        <v>0.189</v>
      </c>
      <c r="G118" s="1">
        <v>-3.4180500000000003E-2</v>
      </c>
      <c r="H118" s="1">
        <v>6.7426999999999999E-3</v>
      </c>
    </row>
    <row r="119" spans="2:8" x14ac:dyDescent="0.2">
      <c r="B119" t="s">
        <v>78</v>
      </c>
      <c r="C119" s="1">
        <v>-4.2751999999999998E-3</v>
      </c>
      <c r="D119" s="1">
        <v>6.3978000000000004E-3</v>
      </c>
      <c r="E119" s="1">
        <v>-0.67</v>
      </c>
      <c r="F119" s="1">
        <v>0.504</v>
      </c>
      <c r="G119" s="1">
        <v>-1.6814599999999999E-2</v>
      </c>
      <c r="H119" s="1">
        <v>8.2641999999999993E-3</v>
      </c>
    </row>
    <row r="120" spans="2:8" x14ac:dyDescent="0.2">
      <c r="B120" t="s">
        <v>79</v>
      </c>
      <c r="C120" s="1">
        <v>0.20415459999999999</v>
      </c>
      <c r="D120" s="1">
        <v>2.46386E-2</v>
      </c>
      <c r="E120" s="1">
        <v>8.2899999999999991</v>
      </c>
      <c r="F120" s="2">
        <v>0</v>
      </c>
      <c r="G120" s="1">
        <v>0.1558639</v>
      </c>
      <c r="H120" s="1">
        <v>0.25244529999999998</v>
      </c>
    </row>
    <row r="121" spans="2:8" x14ac:dyDescent="0.2">
      <c r="B121" t="s">
        <v>80</v>
      </c>
      <c r="C121" s="1">
        <v>2.25045E-2</v>
      </c>
      <c r="D121" s="1">
        <v>1.9409900000000001E-2</v>
      </c>
      <c r="E121" s="1">
        <v>1.1599999999999999</v>
      </c>
      <c r="F121" s="1">
        <v>0.246</v>
      </c>
      <c r="G121" s="1">
        <v>-1.55382E-2</v>
      </c>
      <c r="H121" s="1">
        <v>6.0547200000000002E-2</v>
      </c>
    </row>
    <row r="122" spans="2:8" x14ac:dyDescent="0.2">
      <c r="B122" t="s">
        <v>81</v>
      </c>
      <c r="C122" s="1">
        <v>3.2124E-2</v>
      </c>
      <c r="D122" s="1">
        <v>2.0805199999999999E-2</v>
      </c>
      <c r="E122" s="1">
        <v>1.54</v>
      </c>
      <c r="F122" s="1">
        <v>0.123</v>
      </c>
      <c r="G122" s="1">
        <v>-8.6534999999999997E-3</v>
      </c>
      <c r="H122" s="1">
        <v>7.2901499999999994E-2</v>
      </c>
    </row>
    <row r="123" spans="2:8" x14ac:dyDescent="0.2">
      <c r="B123" t="s">
        <v>82</v>
      </c>
      <c r="C123" s="1">
        <v>7.0290000000000001E-4</v>
      </c>
      <c r="D123" s="1">
        <v>2.5845E-3</v>
      </c>
      <c r="E123" s="1">
        <v>0.27</v>
      </c>
      <c r="F123" s="1">
        <v>0.78600000000000003</v>
      </c>
      <c r="G123" s="1">
        <v>-4.3626000000000003E-3</v>
      </c>
      <c r="H123" s="1">
        <v>5.7685000000000002E-3</v>
      </c>
    </row>
    <row r="124" spans="2:8" x14ac:dyDescent="0.2">
      <c r="B124" t="s">
        <v>83</v>
      </c>
      <c r="C124" s="1">
        <v>2.5571000000000001E-3</v>
      </c>
      <c r="D124" s="1">
        <v>7.3663000000000001E-3</v>
      </c>
      <c r="E124" s="1">
        <v>0.35</v>
      </c>
      <c r="F124" s="1">
        <v>0.72799999999999998</v>
      </c>
      <c r="G124" s="1">
        <v>-1.18806E-2</v>
      </c>
      <c r="H124" s="1">
        <v>1.69949E-2</v>
      </c>
    </row>
    <row r="125" spans="2:8" x14ac:dyDescent="0.2">
      <c r="B125" t="s">
        <v>84</v>
      </c>
      <c r="C125" s="1">
        <v>-1.62448E-2</v>
      </c>
      <c r="D125" s="1">
        <v>2.2243700000000002E-2</v>
      </c>
      <c r="E125" s="1">
        <v>-0.73</v>
      </c>
      <c r="F125" s="1">
        <v>0.46500000000000002</v>
      </c>
      <c r="G125" s="1">
        <v>-5.9841600000000002E-2</v>
      </c>
      <c r="H125" s="1">
        <v>2.7352000000000001E-2</v>
      </c>
    </row>
    <row r="126" spans="2:8" x14ac:dyDescent="0.2">
      <c r="B126" t="s">
        <v>85</v>
      </c>
      <c r="C126" s="1">
        <v>-6.6465700000000003E-2</v>
      </c>
      <c r="D126" s="1">
        <v>2.3383600000000001E-2</v>
      </c>
      <c r="E126" s="1">
        <v>-2.84</v>
      </c>
      <c r="F126" s="2">
        <v>4.0000000000000001E-3</v>
      </c>
      <c r="G126" s="1">
        <v>-0.1122968</v>
      </c>
      <c r="H126" s="1">
        <v>-2.0634699999999999E-2</v>
      </c>
    </row>
    <row r="127" spans="2:8" x14ac:dyDescent="0.2">
      <c r="B127" t="s">
        <v>86</v>
      </c>
      <c r="C127" s="1">
        <v>-9.1526000000000003E-3</v>
      </c>
      <c r="D127" s="1">
        <v>4.2354999999999997E-3</v>
      </c>
      <c r="E127" s="1">
        <v>-2.16</v>
      </c>
      <c r="F127" s="2">
        <v>3.1E-2</v>
      </c>
      <c r="G127" s="1">
        <v>-1.7454000000000001E-2</v>
      </c>
      <c r="H127" s="1">
        <v>-8.5130000000000004E-4</v>
      </c>
    </row>
    <row r="128" spans="2:8" x14ac:dyDescent="0.2">
      <c r="B128" t="s">
        <v>87</v>
      </c>
      <c r="C128" s="1">
        <v>8.6228999999999993E-3</v>
      </c>
      <c r="D128" s="1">
        <v>4.3176999999999998E-3</v>
      </c>
      <c r="E128" s="1">
        <v>2</v>
      </c>
      <c r="F128" s="2">
        <v>4.5999999999999999E-2</v>
      </c>
      <c r="G128" s="1">
        <v>1.6029999999999999E-4</v>
      </c>
      <c r="H128" s="1">
        <v>1.7085400000000001E-2</v>
      </c>
    </row>
    <row r="129" spans="1:8" x14ac:dyDescent="0.2">
      <c r="C129" s="1"/>
      <c r="D129" s="1"/>
      <c r="E129" s="1"/>
      <c r="F129" s="1"/>
      <c r="G129" s="1"/>
      <c r="H129" s="1"/>
    </row>
    <row r="130" spans="1:8" x14ac:dyDescent="0.2">
      <c r="A130" t="s">
        <v>63</v>
      </c>
      <c r="C130" s="1"/>
      <c r="D130" s="1"/>
      <c r="E130" s="1"/>
      <c r="F130" s="1"/>
      <c r="G130" s="1"/>
      <c r="H130" s="1"/>
    </row>
    <row r="131" spans="1:8" x14ac:dyDescent="0.2">
      <c r="B131" t="s">
        <v>71</v>
      </c>
      <c r="C131" s="1">
        <v>-8.6771999999999995E-3</v>
      </c>
      <c r="D131" s="1">
        <v>2.9903999999999998E-3</v>
      </c>
      <c r="E131" s="1">
        <v>-2.9</v>
      </c>
      <c r="F131" s="1">
        <v>4.0000000000000001E-3</v>
      </c>
      <c r="G131" s="1">
        <v>-1.4538300000000001E-2</v>
      </c>
      <c r="H131" s="1">
        <v>-2.8162E-3</v>
      </c>
    </row>
    <row r="132" spans="1:8" x14ac:dyDescent="0.2">
      <c r="B132" t="s">
        <v>72</v>
      </c>
      <c r="C132" s="1">
        <v>-3.1925E-3</v>
      </c>
      <c r="D132" s="1">
        <v>1.6739999999999999E-3</v>
      </c>
      <c r="E132" s="1">
        <v>-1.91</v>
      </c>
      <c r="F132" s="1">
        <v>5.7000000000000002E-2</v>
      </c>
      <c r="G132" s="1">
        <v>-6.4735000000000001E-3</v>
      </c>
      <c r="H132" s="1">
        <v>8.8399999999999994E-5</v>
      </c>
    </row>
    <row r="133" spans="1:8" x14ac:dyDescent="0.2">
      <c r="B133" t="s">
        <v>73</v>
      </c>
      <c r="C133" s="1">
        <v>-5.0460000000000001E-4</v>
      </c>
      <c r="D133" s="1">
        <v>2.6691000000000002E-3</v>
      </c>
      <c r="E133" s="1">
        <v>-0.19</v>
      </c>
      <c r="F133" s="1">
        <v>0.85</v>
      </c>
      <c r="G133" s="1">
        <v>-5.7359000000000004E-3</v>
      </c>
      <c r="H133" s="1">
        <v>4.7267999999999998E-3</v>
      </c>
    </row>
    <row r="134" spans="1:8" x14ac:dyDescent="0.2">
      <c r="B134" t="s">
        <v>74</v>
      </c>
      <c r="C134" s="1">
        <v>-1.1314000000000001E-3</v>
      </c>
      <c r="D134" s="1">
        <v>8.9300000000000002E-4</v>
      </c>
      <c r="E134" s="1">
        <v>-1.27</v>
      </c>
      <c r="F134" s="1">
        <v>0.20499999999999999</v>
      </c>
      <c r="G134" s="1">
        <v>-2.8815999999999998E-3</v>
      </c>
      <c r="H134" s="1">
        <v>6.1879999999999997E-4</v>
      </c>
    </row>
    <row r="135" spans="1:8" x14ac:dyDescent="0.2">
      <c r="B135" t="s">
        <v>75</v>
      </c>
      <c r="C135" s="1">
        <v>-2.8739E-3</v>
      </c>
      <c r="D135" s="1">
        <v>1.9880000000000002E-3</v>
      </c>
      <c r="E135" s="1">
        <v>-1.45</v>
      </c>
      <c r="F135" s="1">
        <v>0.14799999999999999</v>
      </c>
      <c r="G135" s="1">
        <v>-6.7704000000000002E-3</v>
      </c>
      <c r="H135" s="1">
        <v>1.0226E-3</v>
      </c>
    </row>
    <row r="136" spans="1:8" x14ac:dyDescent="0.2">
      <c r="B136" t="s">
        <v>76</v>
      </c>
      <c r="C136" s="1">
        <v>-3.8520999999999998E-3</v>
      </c>
      <c r="D136" s="1">
        <v>1.0675000000000001E-3</v>
      </c>
      <c r="E136" s="1">
        <v>-3.61</v>
      </c>
      <c r="F136" s="1">
        <v>0</v>
      </c>
      <c r="G136" s="1">
        <v>-5.9443999999999999E-3</v>
      </c>
      <c r="H136" s="1">
        <v>-1.7597999999999999E-3</v>
      </c>
    </row>
    <row r="137" spans="1:8" x14ac:dyDescent="0.2">
      <c r="B137" t="s">
        <v>77</v>
      </c>
      <c r="C137" s="1">
        <v>1.3821E-2</v>
      </c>
      <c r="D137" s="1">
        <v>1.4035E-3</v>
      </c>
      <c r="E137" s="1">
        <v>9.85</v>
      </c>
      <c r="F137" s="1">
        <v>0</v>
      </c>
      <c r="G137" s="1">
        <v>1.1070200000000001E-2</v>
      </c>
      <c r="H137" s="1">
        <v>1.6571800000000001E-2</v>
      </c>
    </row>
    <row r="138" spans="1:8" x14ac:dyDescent="0.2">
      <c r="B138" t="s">
        <v>78</v>
      </c>
      <c r="C138" s="1">
        <v>4.6798999999999999E-3</v>
      </c>
      <c r="D138" s="1">
        <v>8.0539999999999995E-4</v>
      </c>
      <c r="E138" s="1">
        <v>5.81</v>
      </c>
      <c r="F138" s="1">
        <v>0</v>
      </c>
      <c r="G138" s="1">
        <v>3.1013999999999998E-3</v>
      </c>
      <c r="H138" s="1">
        <v>6.2585000000000002E-3</v>
      </c>
    </row>
    <row r="139" spans="1:8" x14ac:dyDescent="0.2">
      <c r="B139" t="s">
        <v>79</v>
      </c>
      <c r="C139" s="1">
        <v>8.4141000000000007E-3</v>
      </c>
      <c r="D139" s="1">
        <v>3.0655000000000001E-3</v>
      </c>
      <c r="E139" s="1">
        <v>2.74</v>
      </c>
      <c r="F139" s="1">
        <v>6.0000000000000001E-3</v>
      </c>
      <c r="G139" s="1">
        <v>2.4058E-3</v>
      </c>
      <c r="H139" s="1">
        <v>1.4422300000000001E-2</v>
      </c>
    </row>
    <row r="140" spans="1:8" x14ac:dyDescent="0.2">
      <c r="B140" t="s">
        <v>80</v>
      </c>
      <c r="C140" s="1">
        <v>1.4318E-3</v>
      </c>
      <c r="D140" s="1">
        <v>5.1964000000000003E-3</v>
      </c>
      <c r="E140" s="1">
        <v>0.28000000000000003</v>
      </c>
      <c r="F140" s="1">
        <v>0.78300000000000003</v>
      </c>
      <c r="G140" s="1">
        <v>-8.7530000000000004E-3</v>
      </c>
      <c r="H140" s="1">
        <v>1.1616700000000001E-2</v>
      </c>
    </row>
    <row r="141" spans="1:8" x14ac:dyDescent="0.2">
      <c r="B141" t="s">
        <v>81</v>
      </c>
      <c r="C141" s="1">
        <v>-8.4495999999999998E-3</v>
      </c>
      <c r="D141" s="1">
        <v>5.2966000000000003E-3</v>
      </c>
      <c r="E141" s="1">
        <v>-1.6</v>
      </c>
      <c r="F141" s="1">
        <v>0.111</v>
      </c>
      <c r="G141" s="1">
        <v>-1.8830699999999999E-2</v>
      </c>
      <c r="H141" s="1">
        <v>1.9315999999999999E-3</v>
      </c>
    </row>
    <row r="142" spans="1:8" x14ac:dyDescent="0.2">
      <c r="B142" t="s">
        <v>82</v>
      </c>
      <c r="C142" s="1">
        <v>-4.9233999999999997E-3</v>
      </c>
      <c r="D142" s="1">
        <v>2.2823000000000001E-3</v>
      </c>
      <c r="E142" s="1">
        <v>-2.16</v>
      </c>
      <c r="F142" s="1">
        <v>3.1E-2</v>
      </c>
      <c r="G142" s="1">
        <v>-9.3966999999999992E-3</v>
      </c>
      <c r="H142" s="1">
        <v>-4.5019999999999999E-4</v>
      </c>
    </row>
    <row r="143" spans="1:8" x14ac:dyDescent="0.2">
      <c r="B143" t="s">
        <v>83</v>
      </c>
      <c r="C143" s="1">
        <v>-5.0423000000000004E-3</v>
      </c>
      <c r="D143" s="1">
        <v>3.1917999999999998E-3</v>
      </c>
      <c r="E143" s="1">
        <v>-1.58</v>
      </c>
      <c r="F143" s="1">
        <v>0.114</v>
      </c>
      <c r="G143" s="1">
        <v>-1.1298000000000001E-2</v>
      </c>
      <c r="H143" s="1">
        <v>1.2135E-3</v>
      </c>
    </row>
    <row r="144" spans="1:8" x14ac:dyDescent="0.2">
      <c r="B144" t="s">
        <v>84</v>
      </c>
      <c r="C144" s="1">
        <v>1.0352999999999999E-2</v>
      </c>
      <c r="D144" s="1">
        <v>7.0165000000000002E-3</v>
      </c>
      <c r="E144" s="1">
        <v>1.48</v>
      </c>
      <c r="F144" s="1">
        <v>0.14000000000000001</v>
      </c>
      <c r="G144" s="1">
        <v>-3.3990000000000001E-3</v>
      </c>
      <c r="H144" s="1">
        <v>2.4105100000000001E-2</v>
      </c>
    </row>
    <row r="145" spans="1:8" x14ac:dyDescent="0.2">
      <c r="B145" t="s">
        <v>85</v>
      </c>
      <c r="C145" s="1">
        <v>-9.1526000000000003E-3</v>
      </c>
      <c r="D145" s="1">
        <v>4.2354999999999997E-3</v>
      </c>
      <c r="E145" s="1">
        <v>-2.16</v>
      </c>
      <c r="F145" s="1">
        <v>3.1E-2</v>
      </c>
      <c r="G145" s="1">
        <v>-1.7454000000000001E-2</v>
      </c>
      <c r="H145" s="1">
        <v>-8.5130000000000004E-4</v>
      </c>
    </row>
    <row r="146" spans="1:8" x14ac:dyDescent="0.2">
      <c r="B146" t="s">
        <v>86</v>
      </c>
      <c r="C146" s="1">
        <v>4.8918E-3</v>
      </c>
      <c r="D146" s="1">
        <v>3.9458000000000002E-3</v>
      </c>
      <c r="E146" s="1">
        <v>1.24</v>
      </c>
      <c r="F146" s="1">
        <v>0.215</v>
      </c>
      <c r="G146" s="1">
        <v>-2.8417E-3</v>
      </c>
      <c r="H146" s="1">
        <v>1.26254E-2</v>
      </c>
    </row>
    <row r="147" spans="1:8" x14ac:dyDescent="0.2">
      <c r="B147" t="s">
        <v>87</v>
      </c>
      <c r="C147" s="1">
        <v>1.0428E-3</v>
      </c>
      <c r="D147" s="1">
        <v>5.3709999999999999E-4</v>
      </c>
      <c r="E147" s="1">
        <v>1.94</v>
      </c>
      <c r="F147" s="1">
        <v>5.1999999999999998E-2</v>
      </c>
      <c r="G147" s="1">
        <v>-9.9899999999999992E-6</v>
      </c>
      <c r="H147" s="1">
        <v>2.0956E-3</v>
      </c>
    </row>
    <row r="148" spans="1:8" x14ac:dyDescent="0.2">
      <c r="A148" t="s">
        <v>64</v>
      </c>
      <c r="C148" s="1"/>
      <c r="D148" s="1"/>
      <c r="E148" s="1"/>
      <c r="F148" s="1"/>
      <c r="G148" s="1"/>
      <c r="H148" s="1"/>
    </row>
    <row r="149" spans="1:8" x14ac:dyDescent="0.2">
      <c r="B149" t="s">
        <v>71</v>
      </c>
      <c r="C149" s="1">
        <v>-1.516E-2</v>
      </c>
      <c r="D149" s="1">
        <v>9.4710000000000003E-3</v>
      </c>
      <c r="E149" s="1">
        <v>-1.6</v>
      </c>
      <c r="F149" s="1">
        <v>0.109</v>
      </c>
      <c r="G149" s="1">
        <v>-3.3722799999999997E-2</v>
      </c>
      <c r="H149" s="1">
        <v>3.4028000000000001E-3</v>
      </c>
    </row>
    <row r="150" spans="1:8" x14ac:dyDescent="0.2">
      <c r="B150" t="s">
        <v>72</v>
      </c>
      <c r="C150" s="1">
        <v>-1.93178E-2</v>
      </c>
      <c r="D150" s="1">
        <v>5.3794000000000003E-3</v>
      </c>
      <c r="E150" s="1">
        <v>-3.59</v>
      </c>
      <c r="F150" s="1">
        <v>0</v>
      </c>
      <c r="G150" s="1">
        <v>-2.98613E-2</v>
      </c>
      <c r="H150" s="1">
        <v>-8.7743000000000005E-3</v>
      </c>
    </row>
    <row r="151" spans="1:8" x14ac:dyDescent="0.2">
      <c r="B151" t="s">
        <v>73</v>
      </c>
      <c r="C151" s="1">
        <v>3.8127E-3</v>
      </c>
      <c r="D151" s="1">
        <v>8.5299E-3</v>
      </c>
      <c r="E151" s="1">
        <v>0.45</v>
      </c>
      <c r="F151" s="1">
        <v>0.65500000000000003</v>
      </c>
      <c r="G151" s="1">
        <v>-1.29055E-2</v>
      </c>
      <c r="H151" s="1">
        <v>2.0531000000000001E-2</v>
      </c>
    </row>
    <row r="152" spans="1:8" x14ac:dyDescent="0.2">
      <c r="B152" t="s">
        <v>74</v>
      </c>
      <c r="C152" s="1">
        <v>4.4533999999999997E-3</v>
      </c>
      <c r="D152" s="1">
        <v>2.7239999999999999E-3</v>
      </c>
      <c r="E152" s="1">
        <v>1.63</v>
      </c>
      <c r="F152" s="1">
        <v>0.10199999999999999</v>
      </c>
      <c r="G152" s="1">
        <v>-8.855E-4</v>
      </c>
      <c r="H152" s="1">
        <v>9.7923999999999997E-3</v>
      </c>
    </row>
    <row r="153" spans="1:8" x14ac:dyDescent="0.2">
      <c r="B153" t="s">
        <v>75</v>
      </c>
      <c r="C153" s="1">
        <v>-7.7277999999999999E-3</v>
      </c>
      <c r="D153" s="1">
        <v>6.3425E-3</v>
      </c>
      <c r="E153" s="1">
        <v>-1.22</v>
      </c>
      <c r="F153" s="1">
        <v>0.223</v>
      </c>
      <c r="G153" s="1">
        <v>-2.0159E-2</v>
      </c>
      <c r="H153" s="1">
        <v>4.7032999999999997E-3</v>
      </c>
    </row>
    <row r="154" spans="1:8" x14ac:dyDescent="0.2">
      <c r="B154" t="s">
        <v>76</v>
      </c>
      <c r="C154" s="1">
        <v>-1.37237E-2</v>
      </c>
      <c r="D154" s="1">
        <v>3.4012000000000001E-3</v>
      </c>
      <c r="E154" s="1">
        <v>-4.03</v>
      </c>
      <c r="F154" s="1">
        <v>0</v>
      </c>
      <c r="G154" s="1">
        <v>-2.0389999999999998E-2</v>
      </c>
      <c r="H154" s="1">
        <v>-7.0574000000000001E-3</v>
      </c>
    </row>
    <row r="155" spans="1:8" x14ac:dyDescent="0.2">
      <c r="B155" t="s">
        <v>77</v>
      </c>
      <c r="C155" s="1">
        <v>1.39855E-2</v>
      </c>
      <c r="D155" s="1">
        <v>4.3585999999999998E-3</v>
      </c>
      <c r="E155" s="1">
        <v>3.21</v>
      </c>
      <c r="F155" s="1">
        <v>1E-3</v>
      </c>
      <c r="G155" s="1">
        <v>5.4428000000000002E-3</v>
      </c>
      <c r="H155" s="1">
        <v>2.2528099999999999E-2</v>
      </c>
    </row>
    <row r="156" spans="1:8" x14ac:dyDescent="0.2">
      <c r="B156" t="s">
        <v>78</v>
      </c>
      <c r="C156" s="1">
        <v>9.6428E-3</v>
      </c>
      <c r="D156" s="1">
        <v>2.5422999999999999E-3</v>
      </c>
      <c r="E156" s="1">
        <v>3.79</v>
      </c>
      <c r="F156" s="1">
        <v>0</v>
      </c>
      <c r="G156" s="1">
        <v>4.6600000000000001E-3</v>
      </c>
      <c r="H156" s="1">
        <v>1.46257E-2</v>
      </c>
    </row>
    <row r="157" spans="1:8" x14ac:dyDescent="0.2">
      <c r="B157" t="s">
        <v>79</v>
      </c>
      <c r="C157" s="1">
        <v>8.1268099999999996E-2</v>
      </c>
      <c r="D157" s="1">
        <v>9.7380000000000001E-3</v>
      </c>
      <c r="E157" s="1">
        <v>8.35</v>
      </c>
      <c r="F157" s="1">
        <v>0</v>
      </c>
      <c r="G157" s="1">
        <v>6.2182000000000001E-2</v>
      </c>
      <c r="H157" s="1">
        <v>0.1003542</v>
      </c>
    </row>
    <row r="158" spans="1:8" x14ac:dyDescent="0.2">
      <c r="B158" t="s">
        <v>88</v>
      </c>
      <c r="C158" s="1">
        <v>8.1653999999999997E-3</v>
      </c>
      <c r="D158" s="1">
        <v>1.3098E-2</v>
      </c>
      <c r="E158" s="1">
        <v>0.62</v>
      </c>
      <c r="F158" s="1">
        <v>0.53300000000000003</v>
      </c>
      <c r="G158" s="1">
        <v>-1.75062E-2</v>
      </c>
      <c r="H158" s="1">
        <v>3.3836999999999999E-2</v>
      </c>
    </row>
    <row r="159" spans="1:8" x14ac:dyDescent="0.2">
      <c r="B159" t="s">
        <v>89</v>
      </c>
      <c r="C159" s="1">
        <v>-1.34574E-2</v>
      </c>
      <c r="D159" s="1">
        <v>1.38586E-2</v>
      </c>
      <c r="E159" s="1">
        <v>-0.97</v>
      </c>
      <c r="F159" s="1">
        <v>0.33200000000000002</v>
      </c>
      <c r="G159" s="1">
        <v>-4.0619700000000002E-2</v>
      </c>
      <c r="H159" s="1">
        <v>1.3704900000000001E-2</v>
      </c>
    </row>
    <row r="160" spans="1:8" x14ac:dyDescent="0.2">
      <c r="B160" t="s">
        <v>90</v>
      </c>
      <c r="C160" s="1">
        <v>-1.3101E-3</v>
      </c>
      <c r="D160" s="1">
        <v>2.4325000000000002E-3</v>
      </c>
      <c r="E160" s="1">
        <v>-0.54</v>
      </c>
      <c r="F160" s="1">
        <v>0.59</v>
      </c>
      <c r="G160" s="1">
        <v>-6.0778000000000004E-3</v>
      </c>
      <c r="H160" s="1">
        <v>3.4575999999999999E-3</v>
      </c>
    </row>
    <row r="161" spans="2:8" x14ac:dyDescent="0.2">
      <c r="B161" t="s">
        <v>91</v>
      </c>
      <c r="C161" s="1">
        <v>-1.6612E-3</v>
      </c>
      <c r="D161" s="1">
        <v>6.5116999999999996E-3</v>
      </c>
      <c r="E161" s="1">
        <v>-0.26</v>
      </c>
      <c r="F161" s="1">
        <v>0.79900000000000004</v>
      </c>
      <c r="G161" s="1">
        <v>-1.44239E-2</v>
      </c>
      <c r="H161" s="1">
        <v>1.11015E-2</v>
      </c>
    </row>
    <row r="162" spans="2:8" x14ac:dyDescent="0.2">
      <c r="B162" t="s">
        <v>92</v>
      </c>
      <c r="C162" s="1">
        <v>-9.5034999999999998E-3</v>
      </c>
      <c r="D162" s="1">
        <v>1.6894099999999999E-2</v>
      </c>
      <c r="E162" s="1">
        <v>-0.56000000000000005</v>
      </c>
      <c r="F162" s="1">
        <v>0.57399999999999995</v>
      </c>
      <c r="G162" s="1">
        <v>-4.2615300000000002E-2</v>
      </c>
      <c r="H162" s="1">
        <v>2.3608299999999999E-2</v>
      </c>
    </row>
    <row r="163" spans="2:8" x14ac:dyDescent="0.2">
      <c r="B163" t="s">
        <v>93</v>
      </c>
      <c r="C163" s="1">
        <v>3.3974600000000001E-2</v>
      </c>
      <c r="D163" s="1">
        <v>1.20459E-2</v>
      </c>
      <c r="E163" s="1">
        <v>2.82</v>
      </c>
      <c r="F163" s="1">
        <v>5.0000000000000001E-3</v>
      </c>
      <c r="G163" s="1">
        <v>1.0364999999999999E-2</v>
      </c>
      <c r="H163" s="1">
        <v>5.7584099999999999E-2</v>
      </c>
    </row>
    <row r="164" spans="2:8" x14ac:dyDescent="0.2">
      <c r="B164" t="s">
        <v>94</v>
      </c>
      <c r="C164" s="1">
        <v>-2.7098899999999999E-2</v>
      </c>
      <c r="D164" s="1">
        <v>1.2541E-2</v>
      </c>
      <c r="E164" s="1">
        <v>-2.16</v>
      </c>
      <c r="F164" s="1">
        <v>3.1E-2</v>
      </c>
      <c r="G164" s="1">
        <v>-5.1678799999999997E-2</v>
      </c>
      <c r="H164" s="1">
        <v>-2.519E-3</v>
      </c>
    </row>
    <row r="165" spans="2:8" x14ac:dyDescent="0.2">
      <c r="B165" t="s">
        <v>87</v>
      </c>
      <c r="C165" s="1">
        <v>2.1775000000000002E-3</v>
      </c>
      <c r="D165" s="1">
        <v>1.7128E-3</v>
      </c>
      <c r="E165" s="1">
        <v>1.27</v>
      </c>
      <c r="F165" s="1">
        <v>0.20399999999999999</v>
      </c>
      <c r="G165" s="1">
        <v>-1.1793999999999999E-3</v>
      </c>
      <c r="H165" s="1">
        <v>5.5345000000000004E-3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5CE64-B4D0-2644-A550-11C17F6105FF}">
  <dimension ref="A1:H166"/>
  <sheetViews>
    <sheetView topLeftCell="C1" workbookViewId="0">
      <selection activeCell="J41" sqref="J41"/>
    </sheetView>
  </sheetViews>
  <sheetFormatPr baseColWidth="10" defaultRowHeight="16" x14ac:dyDescent="0.2"/>
  <sheetData>
    <row r="1" spans="1:8" x14ac:dyDescent="0.2">
      <c r="A1" s="33" t="s">
        <v>49</v>
      </c>
      <c r="B1" s="33"/>
      <c r="C1" s="33"/>
    </row>
    <row r="2" spans="1:8" x14ac:dyDescent="0.2">
      <c r="A2" s="10" t="s">
        <v>50</v>
      </c>
      <c r="B2" s="10" t="s">
        <v>51</v>
      </c>
      <c r="C2" s="10" t="s">
        <v>52</v>
      </c>
      <c r="D2" s="10" t="s">
        <v>53</v>
      </c>
      <c r="E2" s="10" t="s">
        <v>54</v>
      </c>
      <c r="F2" s="10" t="s">
        <v>55</v>
      </c>
      <c r="G2" s="10" t="s">
        <v>56</v>
      </c>
    </row>
    <row r="4" spans="1:8" x14ac:dyDescent="0.2">
      <c r="A4" s="10" t="s">
        <v>57</v>
      </c>
      <c r="B4" s="11">
        <v>155</v>
      </c>
      <c r="C4" s="11">
        <v>16</v>
      </c>
      <c r="D4" s="11">
        <v>3.5628800000000002E-2</v>
      </c>
      <c r="E4" s="11">
        <v>0.40710000000000002</v>
      </c>
      <c r="F4" s="11">
        <v>123.9</v>
      </c>
      <c r="G4" s="11">
        <v>0</v>
      </c>
    </row>
    <row r="5" spans="1:8" x14ac:dyDescent="0.2">
      <c r="A5" s="10" t="s">
        <v>58</v>
      </c>
      <c r="B5" s="11">
        <v>155</v>
      </c>
      <c r="C5" s="11">
        <v>16</v>
      </c>
      <c r="D5" s="11">
        <v>3.7695399999999997E-2</v>
      </c>
      <c r="E5" s="11">
        <v>0.67220000000000002</v>
      </c>
      <c r="F5" s="11">
        <v>324.39</v>
      </c>
      <c r="G5" s="11">
        <v>0</v>
      </c>
    </row>
    <row r="6" spans="1:8" x14ac:dyDescent="0.2">
      <c r="A6" s="10" t="s">
        <v>59</v>
      </c>
      <c r="B6" s="11">
        <v>155</v>
      </c>
      <c r="C6" s="11">
        <v>16</v>
      </c>
      <c r="D6" s="11">
        <v>2.8007000000000002E-3</v>
      </c>
      <c r="E6" s="11">
        <v>0.28189999999999998</v>
      </c>
      <c r="F6" s="11">
        <v>62.39</v>
      </c>
      <c r="G6" s="11">
        <v>0</v>
      </c>
    </row>
    <row r="7" spans="1:8" x14ac:dyDescent="0.2">
      <c r="A7" s="10" t="s">
        <v>60</v>
      </c>
      <c r="B7" s="11">
        <v>155</v>
      </c>
      <c r="C7" s="11">
        <v>16</v>
      </c>
      <c r="D7" s="11">
        <v>9.8308000000000006E-3</v>
      </c>
      <c r="E7" s="11">
        <v>0.51819999999999999</v>
      </c>
      <c r="F7" s="11">
        <v>168.74</v>
      </c>
      <c r="G7" s="11">
        <v>0</v>
      </c>
    </row>
    <row r="8" spans="1:8" x14ac:dyDescent="0.2">
      <c r="A8" s="10" t="s">
        <v>61</v>
      </c>
      <c r="B8" s="11">
        <v>155</v>
      </c>
      <c r="C8" s="11">
        <v>16</v>
      </c>
      <c r="D8" s="11">
        <v>3.42931E-2</v>
      </c>
      <c r="E8" s="11">
        <v>0.58760000000000001</v>
      </c>
      <c r="F8" s="11">
        <v>228.65</v>
      </c>
      <c r="G8" s="11">
        <v>0</v>
      </c>
    </row>
    <row r="9" spans="1:8" x14ac:dyDescent="0.2">
      <c r="A9" s="10" t="s">
        <v>62</v>
      </c>
      <c r="B9" s="11">
        <v>155</v>
      </c>
      <c r="C9" s="11">
        <v>16</v>
      </c>
      <c r="D9" s="11">
        <v>4.0056799999999997E-2</v>
      </c>
      <c r="E9" s="11">
        <v>0.3785</v>
      </c>
      <c r="F9" s="11">
        <v>115.99</v>
      </c>
      <c r="G9" s="11">
        <v>0</v>
      </c>
    </row>
    <row r="10" spans="1:8" x14ac:dyDescent="0.2">
      <c r="A10" s="10" t="s">
        <v>63</v>
      </c>
      <c r="B10" s="11">
        <v>155</v>
      </c>
      <c r="C10" s="11">
        <v>16</v>
      </c>
      <c r="D10" s="11">
        <v>4.8634999999999998E-3</v>
      </c>
      <c r="E10" s="11">
        <v>0.62209999999999999</v>
      </c>
      <c r="F10" s="11">
        <v>266.13</v>
      </c>
      <c r="G10" s="11">
        <v>0</v>
      </c>
    </row>
    <row r="11" spans="1:8" x14ac:dyDescent="0.2">
      <c r="A11" s="10" t="s">
        <v>64</v>
      </c>
      <c r="B11" s="11">
        <v>155</v>
      </c>
      <c r="C11" s="11">
        <v>16</v>
      </c>
      <c r="D11" s="11">
        <v>1.5639900000000002E-2</v>
      </c>
      <c r="E11" s="11">
        <v>0.51900000000000002</v>
      </c>
      <c r="F11" s="11">
        <v>170.17</v>
      </c>
      <c r="G11" s="11">
        <v>0</v>
      </c>
    </row>
    <row r="14" spans="1:8" x14ac:dyDescent="0.2">
      <c r="C14" s="10" t="s">
        <v>65</v>
      </c>
      <c r="D14" s="10" t="s">
        <v>66</v>
      </c>
      <c r="E14" s="10" t="s">
        <v>67</v>
      </c>
      <c r="F14" s="10" t="s">
        <v>68</v>
      </c>
      <c r="G14" s="10" t="s">
        <v>69</v>
      </c>
      <c r="H14" s="10" t="s">
        <v>70</v>
      </c>
    </row>
    <row r="16" spans="1:8" x14ac:dyDescent="0.2">
      <c r="A16" s="10" t="s">
        <v>57</v>
      </c>
    </row>
    <row r="17" spans="2:8" x14ac:dyDescent="0.2">
      <c r="B17" s="10" t="s">
        <v>71</v>
      </c>
      <c r="C17" s="11">
        <v>2.8000000000000001E-2</v>
      </c>
      <c r="D17" s="11">
        <v>2.1000000000000001E-2</v>
      </c>
      <c r="E17" s="11">
        <v>1.32</v>
      </c>
      <c r="F17" s="11">
        <v>0.188</v>
      </c>
      <c r="G17" s="11">
        <v>-1.4E-2</v>
      </c>
      <c r="H17" s="11">
        <v>7.0000000000000007E-2</v>
      </c>
    </row>
    <row r="18" spans="2:8" x14ac:dyDescent="0.2">
      <c r="B18" s="10" t="s">
        <v>72</v>
      </c>
      <c r="C18" s="11">
        <v>4.2000000000000003E-2</v>
      </c>
      <c r="D18" s="11">
        <v>1.2E-2</v>
      </c>
      <c r="E18" s="11">
        <v>3.41</v>
      </c>
      <c r="F18" s="12">
        <v>1E-3</v>
      </c>
      <c r="G18" s="11">
        <v>1.7999999999999999E-2</v>
      </c>
      <c r="H18" s="11">
        <v>6.6000000000000003E-2</v>
      </c>
    </row>
    <row r="19" spans="2:8" x14ac:dyDescent="0.2">
      <c r="B19" s="10" t="s">
        <v>73</v>
      </c>
      <c r="C19" s="11">
        <v>8.9999999999999993E-3</v>
      </c>
      <c r="D19" s="11">
        <v>1.9E-2</v>
      </c>
      <c r="E19" s="11">
        <v>0.48</v>
      </c>
      <c r="F19" s="11">
        <v>0.63300000000000001</v>
      </c>
      <c r="G19" s="11">
        <v>-2.8000000000000001E-2</v>
      </c>
      <c r="H19" s="11">
        <v>4.7E-2</v>
      </c>
    </row>
    <row r="20" spans="2:8" x14ac:dyDescent="0.2">
      <c r="B20" s="10" t="s">
        <v>74</v>
      </c>
      <c r="C20" s="11">
        <v>-8.0000000000000002E-3</v>
      </c>
      <c r="D20" s="11">
        <v>6.0000000000000001E-3</v>
      </c>
      <c r="E20" s="11">
        <v>-1.24</v>
      </c>
      <c r="F20" s="11">
        <v>0.21299999999999999</v>
      </c>
      <c r="G20" s="11">
        <v>-1.9E-2</v>
      </c>
      <c r="H20" s="11">
        <v>4.0000000000000001E-3</v>
      </c>
    </row>
    <row r="21" spans="2:8" x14ac:dyDescent="0.2">
      <c r="B21" s="10" t="s">
        <v>75</v>
      </c>
      <c r="C21" s="11">
        <v>-6.0999999999999999E-2</v>
      </c>
      <c r="D21" s="11">
        <v>1.4E-2</v>
      </c>
      <c r="E21" s="11">
        <v>-4.2300000000000004</v>
      </c>
      <c r="F21" s="12">
        <v>0</v>
      </c>
      <c r="G21" s="11">
        <v>-8.8999999999999996E-2</v>
      </c>
      <c r="H21" s="11">
        <v>-3.3000000000000002E-2</v>
      </c>
    </row>
    <row r="22" spans="2:8" x14ac:dyDescent="0.2">
      <c r="B22" s="10" t="s">
        <v>76</v>
      </c>
      <c r="C22" s="11">
        <v>8.0000000000000002E-3</v>
      </c>
      <c r="D22" s="11">
        <v>8.0000000000000002E-3</v>
      </c>
      <c r="E22" s="11">
        <v>1.07</v>
      </c>
      <c r="F22" s="11">
        <v>0.28699999999999998</v>
      </c>
      <c r="G22" s="11">
        <v>-7.0000000000000001E-3</v>
      </c>
      <c r="H22" s="11">
        <v>2.3E-2</v>
      </c>
    </row>
    <row r="23" spans="2:8" x14ac:dyDescent="0.2">
      <c r="B23" s="10" t="s">
        <v>77</v>
      </c>
      <c r="C23" s="11">
        <v>-6.0000000000000001E-3</v>
      </c>
      <c r="D23" s="11">
        <v>8.9999999999999993E-3</v>
      </c>
      <c r="E23" s="11">
        <v>-0.6</v>
      </c>
      <c r="F23" s="11">
        <v>0.54800000000000004</v>
      </c>
      <c r="G23" s="11">
        <v>-2.4E-2</v>
      </c>
      <c r="H23" s="11">
        <v>1.2999999999999999E-2</v>
      </c>
    </row>
    <row r="24" spans="2:8" x14ac:dyDescent="0.2">
      <c r="B24" s="10" t="s">
        <v>78</v>
      </c>
      <c r="C24" s="11">
        <v>-2E-3</v>
      </c>
      <c r="D24" s="11">
        <v>6.0000000000000001E-3</v>
      </c>
      <c r="E24" s="11">
        <v>-0.28999999999999998</v>
      </c>
      <c r="F24" s="11">
        <v>0.77400000000000002</v>
      </c>
      <c r="G24" s="11">
        <v>-1.2999999999999999E-2</v>
      </c>
      <c r="H24" s="11">
        <v>0.01</v>
      </c>
    </row>
    <row r="25" spans="2:8" x14ac:dyDescent="0.2">
      <c r="B25" s="10" t="s">
        <v>79</v>
      </c>
      <c r="C25" s="11">
        <v>0.161</v>
      </c>
      <c r="D25" s="11">
        <v>2.1999999999999999E-2</v>
      </c>
      <c r="E25" s="11">
        <v>7.27</v>
      </c>
      <c r="F25" s="12">
        <v>0</v>
      </c>
      <c r="G25" s="11">
        <v>0.11700000000000001</v>
      </c>
      <c r="H25" s="11">
        <v>0.20399999999999999</v>
      </c>
    </row>
    <row r="26" spans="2:8" x14ac:dyDescent="0.2">
      <c r="B26" s="10" t="s">
        <v>80</v>
      </c>
      <c r="C26" s="11">
        <v>-0.123</v>
      </c>
      <c r="D26" s="11">
        <v>3.1E-2</v>
      </c>
      <c r="E26" s="11">
        <v>-4.04</v>
      </c>
      <c r="F26" s="12">
        <v>0</v>
      </c>
      <c r="G26" s="11">
        <v>-0.183</v>
      </c>
      <c r="H26" s="11">
        <v>-6.4000000000000001E-2</v>
      </c>
    </row>
    <row r="27" spans="2:8" x14ac:dyDescent="0.2">
      <c r="B27" s="10" t="s">
        <v>81</v>
      </c>
      <c r="C27" s="11">
        <v>-1.0999999999999999E-2</v>
      </c>
      <c r="D27" s="11">
        <v>2.5999999999999999E-2</v>
      </c>
      <c r="E27" s="11">
        <v>-0.44</v>
      </c>
      <c r="F27" s="11">
        <v>0.65900000000000003</v>
      </c>
      <c r="G27" s="11">
        <v>-6.0999999999999999E-2</v>
      </c>
      <c r="H27" s="11">
        <v>3.9E-2</v>
      </c>
    </row>
    <row r="28" spans="2:8" x14ac:dyDescent="0.2">
      <c r="B28" s="10" t="s">
        <v>82</v>
      </c>
      <c r="C28" s="11">
        <v>1.2999999999999999E-2</v>
      </c>
      <c r="D28" s="11">
        <v>4.0000000000000001E-3</v>
      </c>
      <c r="E28" s="11">
        <v>3.15</v>
      </c>
      <c r="F28" s="12">
        <v>2E-3</v>
      </c>
      <c r="G28" s="11">
        <v>5.0000000000000001E-3</v>
      </c>
      <c r="H28" s="11">
        <v>2.1000000000000001E-2</v>
      </c>
    </row>
    <row r="29" spans="2:8" x14ac:dyDescent="0.2">
      <c r="B29" s="10" t="s">
        <v>83</v>
      </c>
      <c r="C29" s="11">
        <v>6.0000000000000001E-3</v>
      </c>
      <c r="D29" s="11">
        <v>8.9999999999999993E-3</v>
      </c>
      <c r="E29" s="11">
        <v>0.7</v>
      </c>
      <c r="F29" s="11">
        <v>0.48499999999999999</v>
      </c>
      <c r="G29" s="11">
        <v>-1.0999999999999999E-2</v>
      </c>
      <c r="H29" s="11">
        <v>2.4E-2</v>
      </c>
    </row>
    <row r="30" spans="2:8" x14ac:dyDescent="0.2">
      <c r="B30" s="10" t="s">
        <v>84</v>
      </c>
      <c r="C30" s="11">
        <v>8.3000000000000004E-2</v>
      </c>
      <c r="D30" s="11">
        <v>2.8000000000000001E-2</v>
      </c>
      <c r="E30" s="11">
        <v>2.93</v>
      </c>
      <c r="F30" s="12">
        <v>3.0000000000000001E-3</v>
      </c>
      <c r="G30" s="11">
        <v>2.8000000000000001E-2</v>
      </c>
      <c r="H30" s="11">
        <v>0.13900000000000001</v>
      </c>
    </row>
    <row r="31" spans="2:8" x14ac:dyDescent="0.2">
      <c r="B31" s="10" t="s">
        <v>85</v>
      </c>
      <c r="C31" s="11">
        <v>2.3E-2</v>
      </c>
      <c r="D31" s="11">
        <v>1.9E-2</v>
      </c>
      <c r="E31" s="11">
        <v>1.1599999999999999</v>
      </c>
      <c r="F31" s="11">
        <v>0.246</v>
      </c>
      <c r="G31" s="11">
        <v>-1.6E-2</v>
      </c>
      <c r="H31" s="11">
        <v>6.0999999999999999E-2</v>
      </c>
    </row>
    <row r="32" spans="2:8" x14ac:dyDescent="0.2">
      <c r="B32" s="10" t="s">
        <v>86</v>
      </c>
      <c r="C32" s="11">
        <v>1E-3</v>
      </c>
      <c r="D32" s="11">
        <v>5.0000000000000001E-3</v>
      </c>
      <c r="E32" s="11">
        <v>0.28000000000000003</v>
      </c>
      <c r="F32" s="11">
        <v>0.78300000000000003</v>
      </c>
      <c r="G32" s="11">
        <v>-8.9999999999999993E-3</v>
      </c>
      <c r="H32" s="11">
        <v>1.2E-2</v>
      </c>
    </row>
    <row r="33" spans="1:8" x14ac:dyDescent="0.2">
      <c r="B33" s="10" t="s">
        <v>87</v>
      </c>
      <c r="C33" s="11">
        <v>-5.0000000000000001E-3</v>
      </c>
      <c r="D33" s="11">
        <v>4.0000000000000001E-3</v>
      </c>
      <c r="E33" s="11">
        <v>-1.22</v>
      </c>
      <c r="F33" s="11">
        <v>0.224</v>
      </c>
      <c r="G33" s="11">
        <v>-1.2E-2</v>
      </c>
      <c r="H33" s="11">
        <v>3.0000000000000001E-3</v>
      </c>
    </row>
    <row r="35" spans="1:8" x14ac:dyDescent="0.2">
      <c r="A35" s="10" t="s">
        <v>58</v>
      </c>
    </row>
    <row r="36" spans="1:8" x14ac:dyDescent="0.2">
      <c r="B36" s="10" t="s">
        <v>71</v>
      </c>
      <c r="C36" s="11">
        <v>-1.7000000000000001E-2</v>
      </c>
      <c r="D36" s="11">
        <v>2.3E-2</v>
      </c>
      <c r="E36" s="11">
        <v>-0.75</v>
      </c>
      <c r="F36" s="11">
        <v>0.45200000000000001</v>
      </c>
      <c r="G36" s="11">
        <v>-6.2E-2</v>
      </c>
      <c r="H36" s="11">
        <v>2.7E-2</v>
      </c>
    </row>
    <row r="37" spans="1:8" x14ac:dyDescent="0.2">
      <c r="B37" s="10" t="s">
        <v>72</v>
      </c>
      <c r="C37" s="11">
        <v>4.0000000000000001E-3</v>
      </c>
      <c r="D37" s="11">
        <v>1.2999999999999999E-2</v>
      </c>
      <c r="E37" s="11">
        <v>0.34</v>
      </c>
      <c r="F37" s="11">
        <v>0.73299999999999998</v>
      </c>
      <c r="G37" s="11">
        <v>-2.1000000000000001E-2</v>
      </c>
      <c r="H37" s="11">
        <v>0.03</v>
      </c>
    </row>
    <row r="38" spans="1:8" x14ac:dyDescent="0.2">
      <c r="B38" s="10" t="s">
        <v>73</v>
      </c>
      <c r="C38" s="11">
        <v>-2E-3</v>
      </c>
      <c r="D38" s="11">
        <v>0.02</v>
      </c>
      <c r="E38" s="11">
        <v>-7.0000000000000007E-2</v>
      </c>
      <c r="F38" s="11">
        <v>0.94099999999999995</v>
      </c>
      <c r="G38" s="11">
        <v>-4.1000000000000002E-2</v>
      </c>
      <c r="H38" s="11">
        <v>3.7999999999999999E-2</v>
      </c>
    </row>
    <row r="39" spans="1:8" x14ac:dyDescent="0.2">
      <c r="B39" s="10" t="s">
        <v>74</v>
      </c>
      <c r="C39" s="11">
        <v>-8.9999999999999993E-3</v>
      </c>
      <c r="D39" s="11">
        <v>6.0000000000000001E-3</v>
      </c>
      <c r="E39" s="11">
        <v>-1.43</v>
      </c>
      <c r="F39" s="11">
        <v>0.154</v>
      </c>
      <c r="G39" s="11">
        <v>-2.1999999999999999E-2</v>
      </c>
      <c r="H39" s="11">
        <v>3.0000000000000001E-3</v>
      </c>
    </row>
    <row r="40" spans="1:8" x14ac:dyDescent="0.2">
      <c r="B40" s="10" t="s">
        <v>75</v>
      </c>
      <c r="C40" s="11">
        <v>-0.01</v>
      </c>
      <c r="D40" s="11">
        <v>1.4999999999999999E-2</v>
      </c>
      <c r="E40" s="11">
        <v>-0.64</v>
      </c>
      <c r="F40" s="11">
        <v>0.52</v>
      </c>
      <c r="G40" s="11">
        <v>-0.04</v>
      </c>
      <c r="H40" s="11">
        <v>0.02</v>
      </c>
    </row>
    <row r="41" spans="1:8" x14ac:dyDescent="0.2">
      <c r="B41" s="10" t="s">
        <v>76</v>
      </c>
      <c r="C41" s="11">
        <v>-1.7000000000000001E-2</v>
      </c>
      <c r="D41" s="11">
        <v>8.0000000000000002E-3</v>
      </c>
      <c r="E41" s="11">
        <v>-2.13</v>
      </c>
      <c r="F41" s="12">
        <v>3.3000000000000002E-2</v>
      </c>
      <c r="G41" s="11">
        <v>-3.3000000000000002E-2</v>
      </c>
      <c r="H41" s="11">
        <v>-1E-3</v>
      </c>
    </row>
    <row r="42" spans="1:8" x14ac:dyDescent="0.2">
      <c r="B42" s="10" t="s">
        <v>77</v>
      </c>
      <c r="C42" s="11">
        <v>7.0000000000000001E-3</v>
      </c>
      <c r="D42" s="11">
        <v>0.01</v>
      </c>
      <c r="E42" s="11">
        <v>0.64</v>
      </c>
      <c r="F42" s="11">
        <v>0.52100000000000002</v>
      </c>
      <c r="G42" s="11">
        <v>-1.2999999999999999E-2</v>
      </c>
      <c r="H42" s="11">
        <v>2.5999999999999999E-2</v>
      </c>
    </row>
    <row r="43" spans="1:8" x14ac:dyDescent="0.2">
      <c r="B43" s="10" t="s">
        <v>78</v>
      </c>
      <c r="C43" s="11">
        <v>-1.7999999999999999E-2</v>
      </c>
      <c r="D43" s="11">
        <v>6.0000000000000001E-3</v>
      </c>
      <c r="E43" s="11">
        <v>-2.87</v>
      </c>
      <c r="F43" s="12">
        <v>4.0000000000000001E-3</v>
      </c>
      <c r="G43" s="11">
        <v>-0.03</v>
      </c>
      <c r="H43" s="11">
        <v>-6.0000000000000001E-3</v>
      </c>
    </row>
    <row r="44" spans="1:8" x14ac:dyDescent="0.2">
      <c r="B44" s="10" t="s">
        <v>79</v>
      </c>
      <c r="C44" s="11">
        <v>0.36699999999999999</v>
      </c>
      <c r="D44" s="11">
        <v>2.3E-2</v>
      </c>
      <c r="E44" s="11">
        <v>15.69</v>
      </c>
      <c r="F44" s="12">
        <v>0</v>
      </c>
      <c r="G44" s="11">
        <v>0.32100000000000001</v>
      </c>
      <c r="H44" s="11">
        <v>0.41299999999999998</v>
      </c>
    </row>
    <row r="45" spans="1:8" x14ac:dyDescent="0.2">
      <c r="B45" s="10" t="s">
        <v>80</v>
      </c>
      <c r="C45" s="11">
        <v>-1.0999999999999999E-2</v>
      </c>
      <c r="D45" s="11">
        <v>2.5999999999999999E-2</v>
      </c>
      <c r="E45" s="11">
        <v>-0.44</v>
      </c>
      <c r="F45" s="11">
        <v>0.65900000000000003</v>
      </c>
      <c r="G45" s="11">
        <v>-6.0999999999999999E-2</v>
      </c>
      <c r="H45" s="11">
        <v>3.9E-2</v>
      </c>
    </row>
    <row r="46" spans="1:8" x14ac:dyDescent="0.2">
      <c r="B46" s="10" t="s">
        <v>81</v>
      </c>
      <c r="C46" s="11">
        <v>2.1000000000000001E-2</v>
      </c>
      <c r="D46" s="11">
        <v>3.6999999999999998E-2</v>
      </c>
      <c r="E46" s="11">
        <v>0.56000000000000005</v>
      </c>
      <c r="F46" s="11">
        <v>0.57299999999999995</v>
      </c>
      <c r="G46" s="11">
        <v>-5.0999999999999997E-2</v>
      </c>
      <c r="H46" s="11">
        <v>9.2999999999999999E-2</v>
      </c>
    </row>
    <row r="47" spans="1:8" x14ac:dyDescent="0.2">
      <c r="B47" s="10" t="s">
        <v>82</v>
      </c>
      <c r="C47" s="11">
        <v>-5.0000000000000001E-3</v>
      </c>
      <c r="D47" s="11">
        <v>3.0000000000000001E-3</v>
      </c>
      <c r="E47" s="11">
        <v>-1.64</v>
      </c>
      <c r="F47" s="11">
        <v>0.10199999999999999</v>
      </c>
      <c r="G47" s="11">
        <v>-1.2E-2</v>
      </c>
      <c r="H47" s="11">
        <v>1E-3</v>
      </c>
    </row>
    <row r="48" spans="1:8" x14ac:dyDescent="0.2">
      <c r="B48" s="10" t="s">
        <v>83</v>
      </c>
      <c r="C48" s="11">
        <v>6.0000000000000001E-3</v>
      </c>
      <c r="D48" s="11">
        <v>0.01</v>
      </c>
      <c r="E48" s="11">
        <v>0.6</v>
      </c>
      <c r="F48" s="11">
        <v>0.55000000000000004</v>
      </c>
      <c r="G48" s="11">
        <v>-1.4E-2</v>
      </c>
      <c r="H48" s="11">
        <v>2.5000000000000001E-2</v>
      </c>
    </row>
    <row r="49" spans="1:8" x14ac:dyDescent="0.2">
      <c r="B49" s="10" t="s">
        <v>84</v>
      </c>
      <c r="C49" s="11">
        <v>-0.02</v>
      </c>
      <c r="D49" s="11">
        <v>0.03</v>
      </c>
      <c r="E49" s="11">
        <v>-0.67</v>
      </c>
      <c r="F49" s="11">
        <v>0.504</v>
      </c>
      <c r="G49" s="11">
        <v>-0.08</v>
      </c>
      <c r="H49" s="11">
        <v>3.9E-2</v>
      </c>
    </row>
    <row r="50" spans="1:8" x14ac:dyDescent="0.2">
      <c r="B50" s="10" t="s">
        <v>85</v>
      </c>
      <c r="C50" s="11">
        <v>3.2000000000000001E-2</v>
      </c>
      <c r="D50" s="11">
        <v>2.1000000000000001E-2</v>
      </c>
      <c r="E50" s="11">
        <v>1.54</v>
      </c>
      <c r="F50" s="11">
        <v>0.123</v>
      </c>
      <c r="G50" s="11">
        <v>-8.9999999999999993E-3</v>
      </c>
      <c r="H50" s="11">
        <v>7.2999999999999995E-2</v>
      </c>
    </row>
    <row r="51" spans="1:8" x14ac:dyDescent="0.2">
      <c r="B51" s="10" t="s">
        <v>86</v>
      </c>
      <c r="C51" s="11">
        <v>-8.0000000000000002E-3</v>
      </c>
      <c r="D51" s="11">
        <v>5.0000000000000001E-3</v>
      </c>
      <c r="E51" s="11">
        <v>-1.6</v>
      </c>
      <c r="F51" s="11">
        <v>0.111</v>
      </c>
      <c r="G51" s="11">
        <v>-1.9E-2</v>
      </c>
      <c r="H51" s="11">
        <v>2E-3</v>
      </c>
    </row>
    <row r="52" spans="1:8" x14ac:dyDescent="0.2">
      <c r="B52" s="10" t="s">
        <v>87</v>
      </c>
      <c r="C52" s="11">
        <v>-0.01</v>
      </c>
      <c r="D52" s="11">
        <v>4.0000000000000001E-3</v>
      </c>
      <c r="E52" s="11">
        <v>-2.5099999999999998</v>
      </c>
      <c r="F52" s="12">
        <v>1.2E-2</v>
      </c>
      <c r="G52" s="11">
        <v>-1.7999999999999999E-2</v>
      </c>
      <c r="H52" s="11">
        <v>-2E-3</v>
      </c>
    </row>
    <row r="54" spans="1:8" x14ac:dyDescent="0.2">
      <c r="A54" s="10" t="s">
        <v>59</v>
      </c>
    </row>
    <row r="55" spans="1:8" x14ac:dyDescent="0.2">
      <c r="B55" s="10" t="s">
        <v>71</v>
      </c>
      <c r="C55" s="11">
        <v>-3.0000000000000001E-3</v>
      </c>
      <c r="D55" s="11">
        <v>2E-3</v>
      </c>
      <c r="E55" s="11">
        <v>-1.58</v>
      </c>
      <c r="F55" s="11">
        <v>0.113</v>
      </c>
      <c r="G55" s="11">
        <v>-6.0000000000000001E-3</v>
      </c>
      <c r="H55" s="11">
        <v>1E-3</v>
      </c>
    </row>
    <row r="56" spans="1:8" x14ac:dyDescent="0.2">
      <c r="B56" s="10" t="s">
        <v>72</v>
      </c>
      <c r="C56" s="11">
        <v>-1E-3</v>
      </c>
      <c r="D56" s="11">
        <v>1E-3</v>
      </c>
      <c r="E56" s="11">
        <v>-0.54</v>
      </c>
      <c r="F56" s="11">
        <v>0.59199999999999997</v>
      </c>
      <c r="G56" s="11">
        <v>-2E-3</v>
      </c>
      <c r="H56" s="11">
        <v>1E-3</v>
      </c>
    </row>
    <row r="57" spans="1:8" x14ac:dyDescent="0.2">
      <c r="B57" s="10" t="s">
        <v>73</v>
      </c>
      <c r="C57" s="11">
        <v>3.0000000000000001E-3</v>
      </c>
      <c r="D57" s="11">
        <v>2E-3</v>
      </c>
      <c r="E57" s="11">
        <v>2.0099999999999998</v>
      </c>
      <c r="F57" s="12">
        <v>4.3999999999999997E-2</v>
      </c>
      <c r="G57" s="11">
        <v>0</v>
      </c>
      <c r="H57" s="11">
        <v>6.0000000000000001E-3</v>
      </c>
    </row>
    <row r="58" spans="1:8" x14ac:dyDescent="0.2">
      <c r="B58" s="10" t="s">
        <v>74</v>
      </c>
      <c r="C58" s="11">
        <v>0</v>
      </c>
      <c r="D58" s="11">
        <v>1E-3</v>
      </c>
      <c r="E58" s="11">
        <v>-0.64</v>
      </c>
      <c r="F58" s="11">
        <v>0.52100000000000002</v>
      </c>
      <c r="G58" s="11">
        <v>-1E-3</v>
      </c>
      <c r="H58" s="11">
        <v>1E-3</v>
      </c>
    </row>
    <row r="59" spans="1:8" x14ac:dyDescent="0.2">
      <c r="B59" s="10" t="s">
        <v>75</v>
      </c>
      <c r="C59" s="11">
        <v>2E-3</v>
      </c>
      <c r="D59" s="11">
        <v>1E-3</v>
      </c>
      <c r="E59" s="11">
        <v>1.58</v>
      </c>
      <c r="F59" s="11">
        <v>0.114</v>
      </c>
      <c r="G59" s="11">
        <v>0</v>
      </c>
      <c r="H59" s="11">
        <v>4.0000000000000001E-3</v>
      </c>
    </row>
    <row r="60" spans="1:8" x14ac:dyDescent="0.2">
      <c r="B60" s="10" t="s">
        <v>76</v>
      </c>
      <c r="C60" s="11">
        <v>-1E-3</v>
      </c>
      <c r="D60" s="11">
        <v>1E-3</v>
      </c>
      <c r="E60" s="11">
        <v>-1.55</v>
      </c>
      <c r="F60" s="11">
        <v>0.122</v>
      </c>
      <c r="G60" s="11">
        <v>-2E-3</v>
      </c>
      <c r="H60" s="11">
        <v>0</v>
      </c>
    </row>
    <row r="61" spans="1:8" x14ac:dyDescent="0.2">
      <c r="B61" s="10" t="s">
        <v>77</v>
      </c>
      <c r="C61" s="11">
        <v>2E-3</v>
      </c>
      <c r="D61" s="11">
        <v>1E-3</v>
      </c>
      <c r="E61" s="11">
        <v>1.76</v>
      </c>
      <c r="F61" s="12">
        <v>7.8E-2</v>
      </c>
      <c r="G61" s="11">
        <v>0</v>
      </c>
      <c r="H61" s="11">
        <v>3.0000000000000001E-3</v>
      </c>
    </row>
    <row r="62" spans="1:8" x14ac:dyDescent="0.2">
      <c r="B62" s="10" t="s">
        <v>78</v>
      </c>
      <c r="C62" s="11">
        <v>1E-3</v>
      </c>
      <c r="D62" s="11">
        <v>0</v>
      </c>
      <c r="E62" s="11">
        <v>2.8</v>
      </c>
      <c r="F62" s="12">
        <v>5.0000000000000001E-3</v>
      </c>
      <c r="G62" s="11">
        <v>0</v>
      </c>
      <c r="H62" s="11">
        <v>2E-3</v>
      </c>
    </row>
    <row r="63" spans="1:8" x14ac:dyDescent="0.2">
      <c r="B63" s="10" t="s">
        <v>79</v>
      </c>
      <c r="C63" s="11">
        <v>3.0000000000000001E-3</v>
      </c>
      <c r="D63" s="11">
        <v>2E-3</v>
      </c>
      <c r="E63" s="11">
        <v>1.69</v>
      </c>
      <c r="F63" s="12">
        <v>9.0999999999999998E-2</v>
      </c>
      <c r="G63" s="11">
        <v>0</v>
      </c>
      <c r="H63" s="11">
        <v>6.0000000000000001E-3</v>
      </c>
    </row>
    <row r="64" spans="1:8" x14ac:dyDescent="0.2">
      <c r="B64" s="10" t="s">
        <v>80</v>
      </c>
      <c r="C64" s="11">
        <v>1.2999999999999999E-2</v>
      </c>
      <c r="D64" s="11">
        <v>4.0000000000000001E-3</v>
      </c>
      <c r="E64" s="11">
        <v>3.15</v>
      </c>
      <c r="F64" s="12">
        <v>2E-3</v>
      </c>
      <c r="G64" s="11">
        <v>5.0000000000000001E-3</v>
      </c>
      <c r="H64" s="11">
        <v>2.1000000000000001E-2</v>
      </c>
    </row>
    <row r="65" spans="1:8" x14ac:dyDescent="0.2">
      <c r="B65" s="10" t="s">
        <v>81</v>
      </c>
      <c r="C65" s="11">
        <v>-5.0000000000000001E-3</v>
      </c>
      <c r="D65" s="11">
        <v>3.0000000000000001E-3</v>
      </c>
      <c r="E65" s="11">
        <v>-1.64</v>
      </c>
      <c r="F65" s="11">
        <v>0.10199999999999999</v>
      </c>
      <c r="G65" s="11">
        <v>-1.2E-2</v>
      </c>
      <c r="H65" s="11">
        <v>1E-3</v>
      </c>
    </row>
    <row r="66" spans="1:8" x14ac:dyDescent="0.2">
      <c r="B66" s="10" t="s">
        <v>82</v>
      </c>
      <c r="C66" s="11">
        <v>-8.9999999999999993E-3</v>
      </c>
      <c r="D66" s="11">
        <v>5.0000000000000001E-3</v>
      </c>
      <c r="E66" s="11">
        <v>-1.77</v>
      </c>
      <c r="F66" s="12">
        <v>7.5999999999999998E-2</v>
      </c>
      <c r="G66" s="11">
        <v>-1.7999999999999999E-2</v>
      </c>
      <c r="H66" s="11">
        <v>1E-3</v>
      </c>
    </row>
    <row r="67" spans="1:8" x14ac:dyDescent="0.2">
      <c r="B67" s="10" t="s">
        <v>83</v>
      </c>
      <c r="C67" s="11">
        <v>0</v>
      </c>
      <c r="D67" s="11">
        <v>2E-3</v>
      </c>
      <c r="E67" s="11">
        <v>-0.19</v>
      </c>
      <c r="F67" s="11">
        <v>0.84799999999999998</v>
      </c>
      <c r="G67" s="11">
        <v>-4.0000000000000001E-3</v>
      </c>
      <c r="H67" s="11">
        <v>4.0000000000000001E-3</v>
      </c>
    </row>
    <row r="68" spans="1:8" x14ac:dyDescent="0.2">
      <c r="B68" s="10" t="s">
        <v>84</v>
      </c>
      <c r="C68" s="11">
        <v>7.0000000000000001E-3</v>
      </c>
      <c r="D68" s="11">
        <v>4.0000000000000001E-3</v>
      </c>
      <c r="E68" s="11">
        <v>1.62</v>
      </c>
      <c r="F68" s="11">
        <v>0.104</v>
      </c>
      <c r="G68" s="11">
        <v>-1E-3</v>
      </c>
      <c r="H68" s="11">
        <v>1.4999999999999999E-2</v>
      </c>
    </row>
    <row r="69" spans="1:8" x14ac:dyDescent="0.2">
      <c r="B69" s="10" t="s">
        <v>85</v>
      </c>
      <c r="C69" s="11">
        <v>1E-3</v>
      </c>
      <c r="D69" s="11">
        <v>3.0000000000000001E-3</v>
      </c>
      <c r="E69" s="11">
        <v>0.27</v>
      </c>
      <c r="F69" s="11">
        <v>0.78600000000000003</v>
      </c>
      <c r="G69" s="11">
        <v>-4.0000000000000001E-3</v>
      </c>
      <c r="H69" s="11">
        <v>6.0000000000000001E-3</v>
      </c>
    </row>
    <row r="70" spans="1:8" x14ac:dyDescent="0.2">
      <c r="B70" s="10" t="s">
        <v>86</v>
      </c>
      <c r="C70" s="11">
        <v>-5.0000000000000001E-3</v>
      </c>
      <c r="D70" s="11">
        <v>2E-3</v>
      </c>
      <c r="E70" s="11">
        <v>-2.16</v>
      </c>
      <c r="F70" s="12">
        <v>3.1E-2</v>
      </c>
      <c r="G70" s="11">
        <v>-8.9999999999999993E-3</v>
      </c>
      <c r="H70" s="11">
        <v>0</v>
      </c>
    </row>
    <row r="71" spans="1:8" x14ac:dyDescent="0.2">
      <c r="B71" s="10" t="s">
        <v>87</v>
      </c>
      <c r="C71" s="11">
        <v>-1E-3</v>
      </c>
      <c r="D71" s="11">
        <v>0</v>
      </c>
      <c r="E71" s="11">
        <v>-1.89</v>
      </c>
      <c r="F71" s="12">
        <v>5.8999999999999997E-2</v>
      </c>
      <c r="G71" s="11">
        <v>-1E-3</v>
      </c>
      <c r="H71" s="11">
        <v>0</v>
      </c>
    </row>
    <row r="73" spans="1:8" x14ac:dyDescent="0.2">
      <c r="A73" s="10" t="s">
        <v>60</v>
      </c>
    </row>
    <row r="74" spans="1:8" x14ac:dyDescent="0.2">
      <c r="B74" s="10" t="s">
        <v>71</v>
      </c>
      <c r="C74" s="11">
        <v>-1.0999999999999999E-2</v>
      </c>
      <c r="D74" s="11">
        <v>6.0000000000000001E-3</v>
      </c>
      <c r="E74" s="11">
        <v>-1.92</v>
      </c>
      <c r="F74" s="12">
        <v>5.5E-2</v>
      </c>
      <c r="G74" s="11">
        <v>-2.3E-2</v>
      </c>
      <c r="H74" s="11">
        <v>0</v>
      </c>
    </row>
    <row r="75" spans="1:8" x14ac:dyDescent="0.2">
      <c r="B75" s="10" t="s">
        <v>72</v>
      </c>
      <c r="C75" s="11">
        <v>-8.9999999999999993E-3</v>
      </c>
      <c r="D75" s="11">
        <v>3.0000000000000001E-3</v>
      </c>
      <c r="E75" s="11">
        <v>-2.77</v>
      </c>
      <c r="F75" s="12">
        <v>6.0000000000000001E-3</v>
      </c>
      <c r="G75" s="11">
        <v>-1.6E-2</v>
      </c>
      <c r="H75" s="11">
        <v>-3.0000000000000001E-3</v>
      </c>
    </row>
    <row r="76" spans="1:8" x14ac:dyDescent="0.2">
      <c r="B76" s="10" t="s">
        <v>73</v>
      </c>
      <c r="C76" s="11">
        <v>-2E-3</v>
      </c>
      <c r="D76" s="11">
        <v>5.0000000000000001E-3</v>
      </c>
      <c r="E76" s="11">
        <v>-0.37</v>
      </c>
      <c r="F76" s="11">
        <v>0.70799999999999996</v>
      </c>
      <c r="G76" s="11">
        <v>-1.2999999999999999E-2</v>
      </c>
      <c r="H76" s="11">
        <v>8.0000000000000002E-3</v>
      </c>
    </row>
    <row r="77" spans="1:8" x14ac:dyDescent="0.2">
      <c r="B77" s="10" t="s">
        <v>74</v>
      </c>
      <c r="C77" s="11">
        <v>8.0000000000000002E-3</v>
      </c>
      <c r="D77" s="11">
        <v>2E-3</v>
      </c>
      <c r="E77" s="11">
        <v>4.12</v>
      </c>
      <c r="F77" s="12">
        <v>0</v>
      </c>
      <c r="G77" s="11">
        <v>4.0000000000000001E-3</v>
      </c>
      <c r="H77" s="11">
        <v>1.0999999999999999E-2</v>
      </c>
    </row>
    <row r="78" spans="1:8" x14ac:dyDescent="0.2">
      <c r="B78" s="10" t="s">
        <v>75</v>
      </c>
      <c r="C78" s="11">
        <v>6.0000000000000001E-3</v>
      </c>
      <c r="D78" s="11">
        <v>4.0000000000000001E-3</v>
      </c>
      <c r="E78" s="11">
        <v>1.46</v>
      </c>
      <c r="F78" s="11">
        <v>0.14499999999999999</v>
      </c>
      <c r="G78" s="11">
        <v>-2E-3</v>
      </c>
      <c r="H78" s="11">
        <v>1.4E-2</v>
      </c>
    </row>
    <row r="79" spans="1:8" x14ac:dyDescent="0.2">
      <c r="B79" s="10" t="s">
        <v>76</v>
      </c>
      <c r="C79" s="11">
        <v>-6.0000000000000001E-3</v>
      </c>
      <c r="D79" s="11">
        <v>2E-3</v>
      </c>
      <c r="E79" s="11">
        <v>-2.73</v>
      </c>
      <c r="F79" s="12">
        <v>6.0000000000000001E-3</v>
      </c>
      <c r="G79" s="11">
        <v>-0.01</v>
      </c>
      <c r="H79" s="11">
        <v>-2E-3</v>
      </c>
    </row>
    <row r="80" spans="1:8" x14ac:dyDescent="0.2">
      <c r="B80" s="10" t="s">
        <v>77</v>
      </c>
      <c r="C80" s="11">
        <v>4.0000000000000001E-3</v>
      </c>
      <c r="D80" s="11">
        <v>3.0000000000000001E-3</v>
      </c>
      <c r="E80" s="11">
        <v>1.31</v>
      </c>
      <c r="F80" s="11">
        <v>0.189</v>
      </c>
      <c r="G80" s="11">
        <v>-2E-3</v>
      </c>
      <c r="H80" s="11">
        <v>8.9999999999999993E-3</v>
      </c>
    </row>
    <row r="81" spans="1:8" x14ac:dyDescent="0.2">
      <c r="B81" s="10" t="s">
        <v>78</v>
      </c>
      <c r="C81" s="11">
        <v>1E-3</v>
      </c>
      <c r="D81" s="11">
        <v>2E-3</v>
      </c>
      <c r="E81" s="11">
        <v>0.62</v>
      </c>
      <c r="F81" s="11">
        <v>0.53300000000000003</v>
      </c>
      <c r="G81" s="11">
        <v>-2E-3</v>
      </c>
      <c r="H81" s="11">
        <v>4.0000000000000001E-3</v>
      </c>
    </row>
    <row r="82" spans="1:8" x14ac:dyDescent="0.2">
      <c r="B82" s="10" t="s">
        <v>79</v>
      </c>
      <c r="C82" s="11">
        <v>4.2999999999999997E-2</v>
      </c>
      <c r="D82" s="11">
        <v>6.0000000000000001E-3</v>
      </c>
      <c r="E82" s="11">
        <v>6.93</v>
      </c>
      <c r="F82" s="12">
        <v>0</v>
      </c>
      <c r="G82" s="11">
        <v>3.1E-2</v>
      </c>
      <c r="H82" s="11">
        <v>5.5E-2</v>
      </c>
    </row>
    <row r="83" spans="1:8" x14ac:dyDescent="0.2">
      <c r="B83" s="10" t="s">
        <v>80</v>
      </c>
      <c r="C83" s="11">
        <v>6.0000000000000001E-3</v>
      </c>
      <c r="D83" s="11">
        <v>8.9999999999999993E-3</v>
      </c>
      <c r="E83" s="11">
        <v>0.7</v>
      </c>
      <c r="F83" s="11">
        <v>0.48499999999999999</v>
      </c>
      <c r="G83" s="11">
        <v>-1.0999999999999999E-2</v>
      </c>
      <c r="H83" s="11">
        <v>2.4E-2</v>
      </c>
    </row>
    <row r="84" spans="1:8" x14ac:dyDescent="0.2">
      <c r="B84" s="10" t="s">
        <v>81</v>
      </c>
      <c r="C84" s="11">
        <v>6.0000000000000001E-3</v>
      </c>
      <c r="D84" s="11">
        <v>0.01</v>
      </c>
      <c r="E84" s="11">
        <v>0.6</v>
      </c>
      <c r="F84" s="11">
        <v>0.55000000000000004</v>
      </c>
      <c r="G84" s="11">
        <v>-1.4E-2</v>
      </c>
      <c r="H84" s="11">
        <v>2.5000000000000001E-2</v>
      </c>
    </row>
    <row r="85" spans="1:8" x14ac:dyDescent="0.2">
      <c r="B85" s="10" t="s">
        <v>82</v>
      </c>
      <c r="C85" s="11">
        <v>0</v>
      </c>
      <c r="D85" s="11">
        <v>2E-3</v>
      </c>
      <c r="E85" s="11">
        <v>-0.19</v>
      </c>
      <c r="F85" s="11">
        <v>0.84799999999999998</v>
      </c>
      <c r="G85" s="11">
        <v>-4.0000000000000001E-3</v>
      </c>
      <c r="H85" s="11">
        <v>4.0000000000000001E-3</v>
      </c>
    </row>
    <row r="86" spans="1:8" x14ac:dyDescent="0.2">
      <c r="B86" s="10" t="s">
        <v>83</v>
      </c>
      <c r="C86" s="11">
        <v>-2.3E-2</v>
      </c>
      <c r="D86" s="11">
        <v>7.0000000000000001E-3</v>
      </c>
      <c r="E86" s="11">
        <v>-3.32</v>
      </c>
      <c r="F86" s="12">
        <v>1E-3</v>
      </c>
      <c r="G86" s="11">
        <v>-3.5999999999999997E-2</v>
      </c>
      <c r="H86" s="11">
        <v>-8.9999999999999993E-3</v>
      </c>
    </row>
    <row r="87" spans="1:8" x14ac:dyDescent="0.2">
      <c r="B87" s="10" t="s">
        <v>84</v>
      </c>
      <c r="C87" s="11">
        <v>1.4999999999999999E-2</v>
      </c>
      <c r="D87" s="11">
        <v>1.2E-2</v>
      </c>
      <c r="E87" s="11">
        <v>1.26</v>
      </c>
      <c r="F87" s="11">
        <v>0.20799999999999999</v>
      </c>
      <c r="G87" s="11">
        <v>-8.0000000000000002E-3</v>
      </c>
      <c r="H87" s="11">
        <v>3.9E-2</v>
      </c>
    </row>
    <row r="88" spans="1:8" x14ac:dyDescent="0.2">
      <c r="B88" s="10" t="s">
        <v>85</v>
      </c>
      <c r="C88" s="11">
        <v>3.0000000000000001E-3</v>
      </c>
      <c r="D88" s="11">
        <v>7.0000000000000001E-3</v>
      </c>
      <c r="E88" s="11">
        <v>0.35</v>
      </c>
      <c r="F88" s="11">
        <v>0.72799999999999998</v>
      </c>
      <c r="G88" s="11">
        <v>-1.2E-2</v>
      </c>
      <c r="H88" s="11">
        <v>1.7000000000000001E-2</v>
      </c>
    </row>
    <row r="89" spans="1:8" x14ac:dyDescent="0.2">
      <c r="B89" s="10" t="s">
        <v>86</v>
      </c>
      <c r="C89" s="11">
        <v>-5.0000000000000001E-3</v>
      </c>
      <c r="D89" s="11">
        <v>3.0000000000000001E-3</v>
      </c>
      <c r="E89" s="11">
        <v>-1.58</v>
      </c>
      <c r="F89" s="11">
        <v>0.114</v>
      </c>
      <c r="G89" s="11">
        <v>-1.0999999999999999E-2</v>
      </c>
      <c r="H89" s="11">
        <v>1E-3</v>
      </c>
    </row>
    <row r="90" spans="1:8" x14ac:dyDescent="0.2">
      <c r="B90" s="10" t="s">
        <v>87</v>
      </c>
      <c r="C90" s="11">
        <v>-3.0000000000000001E-3</v>
      </c>
      <c r="D90" s="11">
        <v>1E-3</v>
      </c>
      <c r="E90" s="11">
        <v>-2.8</v>
      </c>
      <c r="F90" s="12">
        <v>5.0000000000000001E-3</v>
      </c>
      <c r="G90" s="11">
        <v>-5.0000000000000001E-3</v>
      </c>
      <c r="H90" s="11">
        <v>-1E-3</v>
      </c>
    </row>
    <row r="92" spans="1:8" x14ac:dyDescent="0.2">
      <c r="A92" s="10" t="s">
        <v>61</v>
      </c>
    </row>
    <row r="93" spans="1:8" x14ac:dyDescent="0.2">
      <c r="B93" s="10" t="s">
        <v>71</v>
      </c>
      <c r="C93" s="11">
        <v>7.0000000000000001E-3</v>
      </c>
      <c r="D93" s="11">
        <v>2.1000000000000001E-2</v>
      </c>
      <c r="E93" s="11">
        <v>0.34</v>
      </c>
      <c r="F93" s="11">
        <v>0.73599999999999999</v>
      </c>
      <c r="G93" s="11">
        <v>-3.4000000000000002E-2</v>
      </c>
      <c r="H93" s="11">
        <v>4.8000000000000001E-2</v>
      </c>
    </row>
    <row r="94" spans="1:8" x14ac:dyDescent="0.2">
      <c r="B94" s="10" t="s">
        <v>72</v>
      </c>
      <c r="C94" s="11">
        <v>-7.0000000000000001E-3</v>
      </c>
      <c r="D94" s="11">
        <v>1.2E-2</v>
      </c>
      <c r="E94" s="11">
        <v>-0.56000000000000005</v>
      </c>
      <c r="F94" s="11">
        <v>0.57299999999999995</v>
      </c>
      <c r="G94" s="11">
        <v>-0.03</v>
      </c>
      <c r="H94" s="11">
        <v>1.6E-2</v>
      </c>
    </row>
    <row r="95" spans="1:8" x14ac:dyDescent="0.2">
      <c r="B95" s="10" t="s">
        <v>73</v>
      </c>
      <c r="C95" s="11">
        <v>1.6E-2</v>
      </c>
      <c r="D95" s="11">
        <v>1.9E-2</v>
      </c>
      <c r="E95" s="11">
        <v>0.86</v>
      </c>
      <c r="F95" s="11">
        <v>0.38900000000000001</v>
      </c>
      <c r="G95" s="11">
        <v>-0.02</v>
      </c>
      <c r="H95" s="11">
        <v>5.1999999999999998E-2</v>
      </c>
    </row>
    <row r="96" spans="1:8" x14ac:dyDescent="0.2">
      <c r="B96" s="10" t="s">
        <v>74</v>
      </c>
      <c r="C96" s="11">
        <v>6.0000000000000001E-3</v>
      </c>
      <c r="D96" s="11">
        <v>6.0000000000000001E-3</v>
      </c>
      <c r="E96" s="11">
        <v>0.98</v>
      </c>
      <c r="F96" s="11">
        <v>0.32800000000000001</v>
      </c>
      <c r="G96" s="11">
        <v>-6.0000000000000001E-3</v>
      </c>
      <c r="H96" s="11">
        <v>1.7000000000000001E-2</v>
      </c>
    </row>
    <row r="97" spans="1:8" x14ac:dyDescent="0.2">
      <c r="B97" s="10" t="s">
        <v>75</v>
      </c>
      <c r="C97" s="11">
        <v>0.114</v>
      </c>
      <c r="D97" s="11">
        <v>1.4E-2</v>
      </c>
      <c r="E97" s="11">
        <v>8.18</v>
      </c>
      <c r="F97" s="12">
        <v>0</v>
      </c>
      <c r="G97" s="11">
        <v>8.5999999999999993E-2</v>
      </c>
      <c r="H97" s="11">
        <v>0.14099999999999999</v>
      </c>
    </row>
    <row r="98" spans="1:8" x14ac:dyDescent="0.2">
      <c r="B98" s="10" t="s">
        <v>76</v>
      </c>
      <c r="C98" s="11">
        <v>-6.0000000000000001E-3</v>
      </c>
      <c r="D98" s="11">
        <v>7.0000000000000001E-3</v>
      </c>
      <c r="E98" s="11">
        <v>-0.77</v>
      </c>
      <c r="F98" s="11">
        <v>0.44400000000000001</v>
      </c>
      <c r="G98" s="11">
        <v>-0.02</v>
      </c>
      <c r="H98" s="11">
        <v>8.9999999999999993E-3</v>
      </c>
    </row>
    <row r="99" spans="1:8" x14ac:dyDescent="0.2">
      <c r="B99" s="10" t="s">
        <v>77</v>
      </c>
      <c r="C99" s="11">
        <v>-0.02</v>
      </c>
      <c r="D99" s="11">
        <v>8.9999999999999993E-3</v>
      </c>
      <c r="E99" s="11">
        <v>-2.16</v>
      </c>
      <c r="F99" s="12">
        <v>3.1E-2</v>
      </c>
      <c r="G99" s="11">
        <v>-3.7999999999999999E-2</v>
      </c>
      <c r="H99" s="11">
        <v>-2E-3</v>
      </c>
    </row>
    <row r="100" spans="1:8" x14ac:dyDescent="0.2">
      <c r="B100" s="10" t="s">
        <v>78</v>
      </c>
      <c r="C100" s="11">
        <v>7.0000000000000001E-3</v>
      </c>
      <c r="D100" s="11">
        <v>6.0000000000000001E-3</v>
      </c>
      <c r="E100" s="11">
        <v>1.23</v>
      </c>
      <c r="F100" s="11">
        <v>0.219</v>
      </c>
      <c r="G100" s="11">
        <v>-4.0000000000000001E-3</v>
      </c>
      <c r="H100" s="11">
        <v>1.7999999999999999E-2</v>
      </c>
    </row>
    <row r="101" spans="1:8" x14ac:dyDescent="0.2">
      <c r="B101" s="10" t="s">
        <v>79</v>
      </c>
      <c r="C101" s="11">
        <v>0.13300000000000001</v>
      </c>
      <c r="D101" s="11">
        <v>2.1000000000000001E-2</v>
      </c>
      <c r="E101" s="11">
        <v>6.24</v>
      </c>
      <c r="F101" s="12">
        <v>0</v>
      </c>
      <c r="G101" s="11">
        <v>9.0999999999999998E-2</v>
      </c>
      <c r="H101" s="11">
        <v>0.17499999999999999</v>
      </c>
    </row>
    <row r="102" spans="1:8" x14ac:dyDescent="0.2">
      <c r="B102" s="10" t="s">
        <v>80</v>
      </c>
      <c r="C102" s="11">
        <v>8.3000000000000004E-2</v>
      </c>
      <c r="D102" s="11">
        <v>2.8000000000000001E-2</v>
      </c>
      <c r="E102" s="11">
        <v>2.93</v>
      </c>
      <c r="F102" s="12">
        <v>3.0000000000000001E-3</v>
      </c>
      <c r="G102" s="11">
        <v>2.8000000000000001E-2</v>
      </c>
      <c r="H102" s="11">
        <v>0.13900000000000001</v>
      </c>
    </row>
    <row r="103" spans="1:8" x14ac:dyDescent="0.2">
      <c r="B103" s="10" t="s">
        <v>81</v>
      </c>
      <c r="C103" s="11">
        <v>-0.02</v>
      </c>
      <c r="D103" s="11">
        <v>0.03</v>
      </c>
      <c r="E103" s="11">
        <v>-0.67</v>
      </c>
      <c r="F103" s="11">
        <v>0.504</v>
      </c>
      <c r="G103" s="11">
        <v>-0.08</v>
      </c>
      <c r="H103" s="11">
        <v>3.9E-2</v>
      </c>
    </row>
    <row r="104" spans="1:8" x14ac:dyDescent="0.2">
      <c r="B104" s="10" t="s">
        <v>82</v>
      </c>
      <c r="C104" s="11">
        <v>7.0000000000000001E-3</v>
      </c>
      <c r="D104" s="11">
        <v>4.0000000000000001E-3</v>
      </c>
      <c r="E104" s="11">
        <v>1.62</v>
      </c>
      <c r="F104" s="11">
        <v>0.104</v>
      </c>
      <c r="G104" s="11">
        <v>-1E-3</v>
      </c>
      <c r="H104" s="11">
        <v>1.4999999999999999E-2</v>
      </c>
    </row>
    <row r="105" spans="1:8" x14ac:dyDescent="0.2">
      <c r="B105" s="10" t="s">
        <v>83</v>
      </c>
      <c r="C105" s="11">
        <v>1.4999999999999999E-2</v>
      </c>
      <c r="D105" s="11">
        <v>1.2E-2</v>
      </c>
      <c r="E105" s="11">
        <v>1.26</v>
      </c>
      <c r="F105" s="11">
        <v>0.20799999999999999</v>
      </c>
      <c r="G105" s="11">
        <v>-8.0000000000000002E-3</v>
      </c>
      <c r="H105" s="11">
        <v>3.9E-2</v>
      </c>
    </row>
    <row r="106" spans="1:8" x14ac:dyDescent="0.2">
      <c r="B106" s="10" t="s">
        <v>84</v>
      </c>
      <c r="C106" s="11">
        <v>-7.0000000000000007E-2</v>
      </c>
      <c r="D106" s="11">
        <v>4.5999999999999999E-2</v>
      </c>
      <c r="E106" s="11">
        <v>-1.5</v>
      </c>
      <c r="F106" s="11">
        <v>0.13400000000000001</v>
      </c>
      <c r="G106" s="11">
        <v>-0.161</v>
      </c>
      <c r="H106" s="11">
        <v>2.1000000000000001E-2</v>
      </c>
    </row>
    <row r="107" spans="1:8" x14ac:dyDescent="0.2">
      <c r="B107" s="10" t="s">
        <v>85</v>
      </c>
      <c r="C107" s="11">
        <v>-1.6E-2</v>
      </c>
      <c r="D107" s="11">
        <v>2.1999999999999999E-2</v>
      </c>
      <c r="E107" s="11">
        <v>-0.73</v>
      </c>
      <c r="F107" s="11">
        <v>0.46500000000000002</v>
      </c>
      <c r="G107" s="11">
        <v>-0.06</v>
      </c>
      <c r="H107" s="11">
        <v>2.7E-2</v>
      </c>
    </row>
    <row r="108" spans="1:8" x14ac:dyDescent="0.2">
      <c r="B108" s="10" t="s">
        <v>86</v>
      </c>
      <c r="C108" s="11">
        <v>0.01</v>
      </c>
      <c r="D108" s="11">
        <v>7.0000000000000001E-3</v>
      </c>
      <c r="E108" s="11">
        <v>1.48</v>
      </c>
      <c r="F108" s="11">
        <v>0.14000000000000001</v>
      </c>
      <c r="G108" s="11">
        <v>-3.0000000000000001E-3</v>
      </c>
      <c r="H108" s="11">
        <v>2.4E-2</v>
      </c>
    </row>
    <row r="109" spans="1:8" x14ac:dyDescent="0.2">
      <c r="B109" s="10" t="s">
        <v>87</v>
      </c>
      <c r="C109" s="11">
        <v>7.0000000000000001E-3</v>
      </c>
      <c r="D109" s="11">
        <v>4.0000000000000001E-3</v>
      </c>
      <c r="E109" s="11">
        <v>1.82</v>
      </c>
      <c r="F109" s="12">
        <v>6.8000000000000005E-2</v>
      </c>
      <c r="G109" s="11">
        <v>-1E-3</v>
      </c>
      <c r="H109" s="11">
        <v>1.4E-2</v>
      </c>
    </row>
    <row r="111" spans="1:8" x14ac:dyDescent="0.2">
      <c r="A111" s="10" t="s">
        <v>62</v>
      </c>
    </row>
    <row r="112" spans="1:8" x14ac:dyDescent="0.2">
      <c r="B112" s="10" t="s">
        <v>71</v>
      </c>
      <c r="C112" s="11">
        <v>0.02</v>
      </c>
      <c r="D112" s="11">
        <v>2.4E-2</v>
      </c>
      <c r="E112" s="11">
        <v>0.83</v>
      </c>
      <c r="F112" s="11">
        <v>0.40799999999999997</v>
      </c>
      <c r="G112" s="11">
        <v>-2.7E-2</v>
      </c>
      <c r="H112" s="11">
        <v>6.7000000000000004E-2</v>
      </c>
    </row>
    <row r="113" spans="2:8" x14ac:dyDescent="0.2">
      <c r="B113" s="10" t="s">
        <v>72</v>
      </c>
      <c r="C113" s="11">
        <v>-7.0000000000000001E-3</v>
      </c>
      <c r="D113" s="11">
        <v>1.4E-2</v>
      </c>
      <c r="E113" s="11">
        <v>-0.52</v>
      </c>
      <c r="F113" s="11">
        <v>0.60099999999999998</v>
      </c>
      <c r="G113" s="11">
        <v>-3.4000000000000002E-2</v>
      </c>
      <c r="H113" s="11">
        <v>0.02</v>
      </c>
    </row>
    <row r="114" spans="2:8" x14ac:dyDescent="0.2">
      <c r="B114" s="10" t="s">
        <v>73</v>
      </c>
      <c r="C114" s="11">
        <v>-2.8000000000000001E-2</v>
      </c>
      <c r="D114" s="11">
        <v>2.1000000000000001E-2</v>
      </c>
      <c r="E114" s="11">
        <v>-1.31</v>
      </c>
      <c r="F114" s="11">
        <v>0.189</v>
      </c>
      <c r="G114" s="11">
        <v>-7.0000000000000007E-2</v>
      </c>
      <c r="H114" s="11">
        <v>1.4E-2</v>
      </c>
    </row>
    <row r="115" spans="2:8" x14ac:dyDescent="0.2">
      <c r="B115" s="10" t="s">
        <v>74</v>
      </c>
      <c r="C115" s="11">
        <v>0</v>
      </c>
      <c r="D115" s="11">
        <v>7.0000000000000001E-3</v>
      </c>
      <c r="E115" s="11">
        <v>0.05</v>
      </c>
      <c r="F115" s="11">
        <v>0.95899999999999996</v>
      </c>
      <c r="G115" s="11">
        <v>-1.2999999999999999E-2</v>
      </c>
      <c r="H115" s="11">
        <v>1.4E-2</v>
      </c>
    </row>
    <row r="116" spans="2:8" x14ac:dyDescent="0.2">
      <c r="B116" s="10" t="s">
        <v>75</v>
      </c>
      <c r="C116" s="11">
        <v>-0.04</v>
      </c>
      <c r="D116" s="11">
        <v>1.6E-2</v>
      </c>
      <c r="E116" s="11">
        <v>-2.4700000000000002</v>
      </c>
      <c r="F116" s="12">
        <v>1.4E-2</v>
      </c>
      <c r="G116" s="11">
        <v>-7.1999999999999995E-2</v>
      </c>
      <c r="H116" s="11">
        <v>-8.0000000000000002E-3</v>
      </c>
    </row>
    <row r="117" spans="2:8" x14ac:dyDescent="0.2">
      <c r="B117" s="10" t="s">
        <v>76</v>
      </c>
      <c r="C117" s="11">
        <v>3.9E-2</v>
      </c>
      <c r="D117" s="11">
        <v>8.9999999999999993E-3</v>
      </c>
      <c r="E117" s="11">
        <v>4.5599999999999996</v>
      </c>
      <c r="F117" s="12">
        <v>0</v>
      </c>
      <c r="G117" s="11">
        <v>2.1999999999999999E-2</v>
      </c>
      <c r="H117" s="11">
        <v>5.6000000000000001E-2</v>
      </c>
    </row>
    <row r="118" spans="2:8" x14ac:dyDescent="0.2">
      <c r="B118" s="10" t="s">
        <v>77</v>
      </c>
      <c r="C118" s="11">
        <v>-1.4E-2</v>
      </c>
      <c r="D118" s="11">
        <v>0.01</v>
      </c>
      <c r="E118" s="11">
        <v>-1.31</v>
      </c>
      <c r="F118" s="11">
        <v>0.189</v>
      </c>
      <c r="G118" s="11">
        <v>-3.4000000000000002E-2</v>
      </c>
      <c r="H118" s="11">
        <v>7.0000000000000001E-3</v>
      </c>
    </row>
    <row r="119" spans="2:8" x14ac:dyDescent="0.2">
      <c r="B119" s="10" t="s">
        <v>78</v>
      </c>
      <c r="C119" s="11">
        <v>-4.0000000000000001E-3</v>
      </c>
      <c r="D119" s="11">
        <v>6.0000000000000001E-3</v>
      </c>
      <c r="E119" s="11">
        <v>-0.67</v>
      </c>
      <c r="F119" s="11">
        <v>0.504</v>
      </c>
      <c r="G119" s="11">
        <v>-1.7000000000000001E-2</v>
      </c>
      <c r="H119" s="11">
        <v>8.0000000000000002E-3</v>
      </c>
    </row>
    <row r="120" spans="2:8" x14ac:dyDescent="0.2">
      <c r="B120" s="10" t="s">
        <v>79</v>
      </c>
      <c r="C120" s="11">
        <v>0.20399999999999999</v>
      </c>
      <c r="D120" s="11">
        <v>2.5000000000000001E-2</v>
      </c>
      <c r="E120" s="11">
        <v>8.2899999999999991</v>
      </c>
      <c r="F120" s="12">
        <v>0</v>
      </c>
      <c r="G120" s="11">
        <v>0.156</v>
      </c>
      <c r="H120" s="11">
        <v>0.252</v>
      </c>
    </row>
    <row r="121" spans="2:8" x14ac:dyDescent="0.2">
      <c r="B121" s="10" t="s">
        <v>80</v>
      </c>
      <c r="C121" s="11">
        <v>2.3E-2</v>
      </c>
      <c r="D121" s="11">
        <v>1.9E-2</v>
      </c>
      <c r="E121" s="11">
        <v>1.1599999999999999</v>
      </c>
      <c r="F121" s="11">
        <v>0.246</v>
      </c>
      <c r="G121" s="11">
        <v>-1.6E-2</v>
      </c>
      <c r="H121" s="11">
        <v>6.0999999999999999E-2</v>
      </c>
    </row>
    <row r="122" spans="2:8" x14ac:dyDescent="0.2">
      <c r="B122" s="10" t="s">
        <v>81</v>
      </c>
      <c r="C122" s="11">
        <v>3.2000000000000001E-2</v>
      </c>
      <c r="D122" s="11">
        <v>2.1000000000000001E-2</v>
      </c>
      <c r="E122" s="11">
        <v>1.54</v>
      </c>
      <c r="F122" s="11">
        <v>0.123</v>
      </c>
      <c r="G122" s="11">
        <v>-8.9999999999999993E-3</v>
      </c>
      <c r="H122" s="11">
        <v>7.2999999999999995E-2</v>
      </c>
    </row>
    <row r="123" spans="2:8" x14ac:dyDescent="0.2">
      <c r="B123" s="10" t="s">
        <v>82</v>
      </c>
      <c r="C123" s="11">
        <v>1E-3</v>
      </c>
      <c r="D123" s="11">
        <v>3.0000000000000001E-3</v>
      </c>
      <c r="E123" s="11">
        <v>0.27</v>
      </c>
      <c r="F123" s="11">
        <v>0.78600000000000003</v>
      </c>
      <c r="G123" s="11">
        <v>-4.0000000000000001E-3</v>
      </c>
      <c r="H123" s="11">
        <v>6.0000000000000001E-3</v>
      </c>
    </row>
    <row r="124" spans="2:8" x14ac:dyDescent="0.2">
      <c r="B124" s="10" t="s">
        <v>83</v>
      </c>
      <c r="C124" s="11">
        <v>3.0000000000000001E-3</v>
      </c>
      <c r="D124" s="11">
        <v>7.0000000000000001E-3</v>
      </c>
      <c r="E124" s="11">
        <v>0.35</v>
      </c>
      <c r="F124" s="11">
        <v>0.72799999999999998</v>
      </c>
      <c r="G124" s="11">
        <v>-1.2E-2</v>
      </c>
      <c r="H124" s="11">
        <v>1.7000000000000001E-2</v>
      </c>
    </row>
    <row r="125" spans="2:8" x14ac:dyDescent="0.2">
      <c r="B125" s="10" t="s">
        <v>84</v>
      </c>
      <c r="C125" s="11">
        <v>-1.6E-2</v>
      </c>
      <c r="D125" s="11">
        <v>2.1999999999999999E-2</v>
      </c>
      <c r="E125" s="11">
        <v>-0.73</v>
      </c>
      <c r="F125" s="11">
        <v>0.46500000000000002</v>
      </c>
      <c r="G125" s="11">
        <v>-0.06</v>
      </c>
      <c r="H125" s="11">
        <v>2.7E-2</v>
      </c>
    </row>
    <row r="126" spans="2:8" x14ac:dyDescent="0.2">
      <c r="B126" s="10" t="s">
        <v>85</v>
      </c>
      <c r="C126" s="11">
        <v>-6.6000000000000003E-2</v>
      </c>
      <c r="D126" s="11">
        <v>2.3E-2</v>
      </c>
      <c r="E126" s="11">
        <v>-2.84</v>
      </c>
      <c r="F126" s="12">
        <v>4.0000000000000001E-3</v>
      </c>
      <c r="G126" s="11">
        <v>-0.112</v>
      </c>
      <c r="H126" s="11">
        <v>-2.1000000000000001E-2</v>
      </c>
    </row>
    <row r="127" spans="2:8" x14ac:dyDescent="0.2">
      <c r="B127" s="10" t="s">
        <v>86</v>
      </c>
      <c r="C127" s="11">
        <v>-8.9999999999999993E-3</v>
      </c>
      <c r="D127" s="11">
        <v>4.0000000000000001E-3</v>
      </c>
      <c r="E127" s="11">
        <v>-2.16</v>
      </c>
      <c r="F127" s="12">
        <v>3.1E-2</v>
      </c>
      <c r="G127" s="11">
        <v>-1.7000000000000001E-2</v>
      </c>
      <c r="H127" s="11">
        <v>-1E-3</v>
      </c>
    </row>
    <row r="128" spans="2:8" x14ac:dyDescent="0.2">
      <c r="B128" s="10" t="s">
        <v>87</v>
      </c>
      <c r="C128" s="11">
        <v>8.9999999999999993E-3</v>
      </c>
      <c r="D128" s="11">
        <v>4.0000000000000001E-3</v>
      </c>
      <c r="E128" s="11">
        <v>2</v>
      </c>
      <c r="F128" s="12">
        <v>4.5999999999999999E-2</v>
      </c>
      <c r="G128" s="11">
        <v>0</v>
      </c>
      <c r="H128" s="11">
        <v>1.7000000000000001E-2</v>
      </c>
    </row>
    <row r="130" spans="1:8" x14ac:dyDescent="0.2">
      <c r="A130" s="10" t="s">
        <v>63</v>
      </c>
    </row>
    <row r="131" spans="1:8" x14ac:dyDescent="0.2">
      <c r="B131" s="10" t="s">
        <v>71</v>
      </c>
      <c r="C131" s="11">
        <v>-8.9999999999999993E-3</v>
      </c>
      <c r="D131" s="11">
        <v>3.0000000000000001E-3</v>
      </c>
      <c r="E131" s="11">
        <v>-2.9</v>
      </c>
      <c r="F131" s="11">
        <v>4.0000000000000001E-3</v>
      </c>
      <c r="G131" s="11">
        <v>-1.4999999999999999E-2</v>
      </c>
      <c r="H131" s="11">
        <v>-3.0000000000000001E-3</v>
      </c>
    </row>
    <row r="132" spans="1:8" x14ac:dyDescent="0.2">
      <c r="B132" s="10" t="s">
        <v>72</v>
      </c>
      <c r="C132" s="11">
        <v>-3.0000000000000001E-3</v>
      </c>
      <c r="D132" s="11">
        <v>2E-3</v>
      </c>
      <c r="E132" s="11">
        <v>-1.91</v>
      </c>
      <c r="F132" s="11">
        <v>5.7000000000000002E-2</v>
      </c>
      <c r="G132" s="11">
        <v>-6.0000000000000001E-3</v>
      </c>
      <c r="H132" s="11">
        <v>0</v>
      </c>
    </row>
    <row r="133" spans="1:8" x14ac:dyDescent="0.2">
      <c r="B133" s="10" t="s">
        <v>73</v>
      </c>
      <c r="C133" s="11">
        <v>-1E-3</v>
      </c>
      <c r="D133" s="11">
        <v>3.0000000000000001E-3</v>
      </c>
      <c r="E133" s="11">
        <v>-0.19</v>
      </c>
      <c r="F133" s="11">
        <v>0.85</v>
      </c>
      <c r="G133" s="11">
        <v>-6.0000000000000001E-3</v>
      </c>
      <c r="H133" s="11">
        <v>5.0000000000000001E-3</v>
      </c>
    </row>
    <row r="134" spans="1:8" x14ac:dyDescent="0.2">
      <c r="B134" s="10" t="s">
        <v>74</v>
      </c>
      <c r="C134" s="11">
        <v>-1E-3</v>
      </c>
      <c r="D134" s="11">
        <v>1E-3</v>
      </c>
      <c r="E134" s="11">
        <v>-1.27</v>
      </c>
      <c r="F134" s="11">
        <v>0.20499999999999999</v>
      </c>
      <c r="G134" s="11">
        <v>-3.0000000000000001E-3</v>
      </c>
      <c r="H134" s="11">
        <v>1E-3</v>
      </c>
    </row>
    <row r="135" spans="1:8" x14ac:dyDescent="0.2">
      <c r="B135" s="10" t="s">
        <v>75</v>
      </c>
      <c r="C135" s="11">
        <v>-3.0000000000000001E-3</v>
      </c>
      <c r="D135" s="11">
        <v>2E-3</v>
      </c>
      <c r="E135" s="11">
        <v>-1.45</v>
      </c>
      <c r="F135" s="11">
        <v>0.14799999999999999</v>
      </c>
      <c r="G135" s="11">
        <v>-7.0000000000000001E-3</v>
      </c>
      <c r="H135" s="11">
        <v>1E-3</v>
      </c>
    </row>
    <row r="136" spans="1:8" x14ac:dyDescent="0.2">
      <c r="B136" s="10" t="s">
        <v>76</v>
      </c>
      <c r="C136" s="11">
        <v>-4.0000000000000001E-3</v>
      </c>
      <c r="D136" s="11">
        <v>1E-3</v>
      </c>
      <c r="E136" s="11">
        <v>-3.61</v>
      </c>
      <c r="F136" s="11">
        <v>0</v>
      </c>
      <c r="G136" s="11">
        <v>-6.0000000000000001E-3</v>
      </c>
      <c r="H136" s="11">
        <v>-2E-3</v>
      </c>
    </row>
    <row r="137" spans="1:8" x14ac:dyDescent="0.2">
      <c r="B137" s="10" t="s">
        <v>77</v>
      </c>
      <c r="C137" s="11">
        <v>1.4E-2</v>
      </c>
      <c r="D137" s="11">
        <v>1E-3</v>
      </c>
      <c r="E137" s="11">
        <v>9.85</v>
      </c>
      <c r="F137" s="11">
        <v>0</v>
      </c>
      <c r="G137" s="11">
        <v>1.0999999999999999E-2</v>
      </c>
      <c r="H137" s="11">
        <v>1.7000000000000001E-2</v>
      </c>
    </row>
    <row r="138" spans="1:8" x14ac:dyDescent="0.2">
      <c r="B138" s="10" t="s">
        <v>78</v>
      </c>
      <c r="C138" s="11">
        <v>5.0000000000000001E-3</v>
      </c>
      <c r="D138" s="11">
        <v>1E-3</v>
      </c>
      <c r="E138" s="11">
        <v>5.81</v>
      </c>
      <c r="F138" s="11">
        <v>0</v>
      </c>
      <c r="G138" s="11">
        <v>3.0000000000000001E-3</v>
      </c>
      <c r="H138" s="11">
        <v>6.0000000000000001E-3</v>
      </c>
    </row>
    <row r="139" spans="1:8" x14ac:dyDescent="0.2">
      <c r="B139" s="10" t="s">
        <v>79</v>
      </c>
      <c r="C139" s="11">
        <v>8.0000000000000002E-3</v>
      </c>
      <c r="D139" s="11">
        <v>3.0000000000000001E-3</v>
      </c>
      <c r="E139" s="11">
        <v>2.74</v>
      </c>
      <c r="F139" s="11">
        <v>6.0000000000000001E-3</v>
      </c>
      <c r="G139" s="11">
        <v>2E-3</v>
      </c>
      <c r="H139" s="11">
        <v>1.4E-2</v>
      </c>
    </row>
    <row r="140" spans="1:8" x14ac:dyDescent="0.2">
      <c r="B140" s="10" t="s">
        <v>80</v>
      </c>
      <c r="C140" s="11">
        <v>1E-3</v>
      </c>
      <c r="D140" s="11">
        <v>5.0000000000000001E-3</v>
      </c>
      <c r="E140" s="11">
        <v>0.28000000000000003</v>
      </c>
      <c r="F140" s="11">
        <v>0.78300000000000003</v>
      </c>
      <c r="G140" s="11">
        <v>-8.9999999999999993E-3</v>
      </c>
      <c r="H140" s="11">
        <v>1.2E-2</v>
      </c>
    </row>
    <row r="141" spans="1:8" x14ac:dyDescent="0.2">
      <c r="B141" s="10" t="s">
        <v>81</v>
      </c>
      <c r="C141" s="11">
        <v>-8.0000000000000002E-3</v>
      </c>
      <c r="D141" s="11">
        <v>5.0000000000000001E-3</v>
      </c>
      <c r="E141" s="11">
        <v>-1.6</v>
      </c>
      <c r="F141" s="11">
        <v>0.111</v>
      </c>
      <c r="G141" s="11">
        <v>-1.9E-2</v>
      </c>
      <c r="H141" s="11">
        <v>2E-3</v>
      </c>
    </row>
    <row r="142" spans="1:8" x14ac:dyDescent="0.2">
      <c r="B142" s="10" t="s">
        <v>82</v>
      </c>
      <c r="C142" s="11">
        <v>-5.0000000000000001E-3</v>
      </c>
      <c r="D142" s="11">
        <v>2E-3</v>
      </c>
      <c r="E142" s="11">
        <v>-2.16</v>
      </c>
      <c r="F142" s="11">
        <v>3.1E-2</v>
      </c>
      <c r="G142" s="11">
        <v>-8.9999999999999993E-3</v>
      </c>
      <c r="H142" s="11">
        <v>0</v>
      </c>
    </row>
    <row r="143" spans="1:8" x14ac:dyDescent="0.2">
      <c r="B143" s="10" t="s">
        <v>83</v>
      </c>
      <c r="C143" s="11">
        <v>-5.0000000000000001E-3</v>
      </c>
      <c r="D143" s="11">
        <v>3.0000000000000001E-3</v>
      </c>
      <c r="E143" s="11">
        <v>-1.58</v>
      </c>
      <c r="F143" s="11">
        <v>0.114</v>
      </c>
      <c r="G143" s="11">
        <v>-1.0999999999999999E-2</v>
      </c>
      <c r="H143" s="11">
        <v>1E-3</v>
      </c>
    </row>
    <row r="144" spans="1:8" x14ac:dyDescent="0.2">
      <c r="B144" s="10" t="s">
        <v>84</v>
      </c>
      <c r="C144" s="11">
        <v>0.01</v>
      </c>
      <c r="D144" s="11">
        <v>7.0000000000000001E-3</v>
      </c>
      <c r="E144" s="11">
        <v>1.48</v>
      </c>
      <c r="F144" s="11">
        <v>0.14000000000000001</v>
      </c>
      <c r="G144" s="11">
        <v>-3.0000000000000001E-3</v>
      </c>
      <c r="H144" s="11">
        <v>2.4E-2</v>
      </c>
    </row>
    <row r="145" spans="1:8" x14ac:dyDescent="0.2">
      <c r="B145" s="10" t="s">
        <v>85</v>
      </c>
      <c r="C145" s="11">
        <v>-8.9999999999999993E-3</v>
      </c>
      <c r="D145" s="11">
        <v>4.0000000000000001E-3</v>
      </c>
      <c r="E145" s="11">
        <v>-2.16</v>
      </c>
      <c r="F145" s="11">
        <v>3.1E-2</v>
      </c>
      <c r="G145" s="11">
        <v>-1.7000000000000001E-2</v>
      </c>
      <c r="H145" s="11">
        <v>-1E-3</v>
      </c>
    </row>
    <row r="146" spans="1:8" x14ac:dyDescent="0.2">
      <c r="B146" s="10" t="s">
        <v>86</v>
      </c>
      <c r="C146" s="11">
        <v>5.0000000000000001E-3</v>
      </c>
      <c r="D146" s="11">
        <v>4.0000000000000001E-3</v>
      </c>
      <c r="E146" s="11">
        <v>1.24</v>
      </c>
      <c r="F146" s="11">
        <v>0.215</v>
      </c>
      <c r="G146" s="11">
        <v>-3.0000000000000001E-3</v>
      </c>
      <c r="H146" s="11">
        <v>1.2999999999999999E-2</v>
      </c>
    </row>
    <row r="147" spans="1:8" x14ac:dyDescent="0.2">
      <c r="B147" s="10" t="s">
        <v>87</v>
      </c>
      <c r="C147" s="11">
        <v>1E-3</v>
      </c>
      <c r="D147" s="11">
        <v>1E-3</v>
      </c>
      <c r="E147" s="11">
        <v>1.94</v>
      </c>
      <c r="F147" s="11">
        <v>5.1999999999999998E-2</v>
      </c>
      <c r="G147" s="11">
        <v>0</v>
      </c>
      <c r="H147" s="11">
        <v>2E-3</v>
      </c>
    </row>
    <row r="148" spans="1:8" x14ac:dyDescent="0.2">
      <c r="A148" s="10" t="s">
        <v>64</v>
      </c>
    </row>
    <row r="149" spans="1:8" x14ac:dyDescent="0.2">
      <c r="B149" s="10" t="s">
        <v>71</v>
      </c>
      <c r="C149" s="11">
        <v>-1.4999999999999999E-2</v>
      </c>
      <c r="D149" s="11">
        <v>8.9999999999999993E-3</v>
      </c>
      <c r="E149" s="11">
        <v>-1.6</v>
      </c>
      <c r="F149" s="11">
        <v>0.109</v>
      </c>
      <c r="G149" s="11">
        <v>-3.4000000000000002E-2</v>
      </c>
      <c r="H149" s="11">
        <v>3.0000000000000001E-3</v>
      </c>
    </row>
    <row r="150" spans="1:8" x14ac:dyDescent="0.2">
      <c r="B150" s="10" t="s">
        <v>72</v>
      </c>
      <c r="C150" s="11">
        <v>-1.9E-2</v>
      </c>
      <c r="D150" s="11">
        <v>5.0000000000000001E-3</v>
      </c>
      <c r="E150" s="11">
        <v>-3.59</v>
      </c>
      <c r="F150" s="11">
        <v>0</v>
      </c>
      <c r="G150" s="11">
        <v>-0.03</v>
      </c>
      <c r="H150" s="11">
        <v>-8.9999999999999993E-3</v>
      </c>
    </row>
    <row r="151" spans="1:8" x14ac:dyDescent="0.2">
      <c r="B151" s="10" t="s">
        <v>73</v>
      </c>
      <c r="C151" s="11">
        <v>4.0000000000000001E-3</v>
      </c>
      <c r="D151" s="11">
        <v>8.9999999999999993E-3</v>
      </c>
      <c r="E151" s="11">
        <v>0.45</v>
      </c>
      <c r="F151" s="11">
        <v>0.65500000000000003</v>
      </c>
      <c r="G151" s="11">
        <v>-1.2999999999999999E-2</v>
      </c>
      <c r="H151" s="11">
        <v>2.1000000000000001E-2</v>
      </c>
    </row>
    <row r="152" spans="1:8" x14ac:dyDescent="0.2">
      <c r="B152" s="10" t="s">
        <v>74</v>
      </c>
      <c r="C152" s="11">
        <v>4.0000000000000001E-3</v>
      </c>
      <c r="D152" s="11">
        <v>3.0000000000000001E-3</v>
      </c>
      <c r="E152" s="11">
        <v>1.63</v>
      </c>
      <c r="F152" s="11">
        <v>0.10199999999999999</v>
      </c>
      <c r="G152" s="11">
        <v>-1E-3</v>
      </c>
      <c r="H152" s="11">
        <v>0.01</v>
      </c>
    </row>
    <row r="153" spans="1:8" x14ac:dyDescent="0.2">
      <c r="B153" s="10" t="s">
        <v>75</v>
      </c>
      <c r="C153" s="11">
        <v>-8.0000000000000002E-3</v>
      </c>
      <c r="D153" s="11">
        <v>6.0000000000000001E-3</v>
      </c>
      <c r="E153" s="11">
        <v>-1.22</v>
      </c>
      <c r="F153" s="11">
        <v>0.223</v>
      </c>
      <c r="G153" s="11">
        <v>-0.02</v>
      </c>
      <c r="H153" s="11">
        <v>5.0000000000000001E-3</v>
      </c>
    </row>
    <row r="154" spans="1:8" x14ac:dyDescent="0.2">
      <c r="B154" s="10" t="s">
        <v>76</v>
      </c>
      <c r="C154" s="11">
        <v>-1.4E-2</v>
      </c>
      <c r="D154" s="11">
        <v>3.0000000000000001E-3</v>
      </c>
      <c r="E154" s="11">
        <v>-4.03</v>
      </c>
      <c r="F154" s="11">
        <v>0</v>
      </c>
      <c r="G154" s="11">
        <v>-0.02</v>
      </c>
      <c r="H154" s="11">
        <v>-7.0000000000000001E-3</v>
      </c>
    </row>
    <row r="155" spans="1:8" x14ac:dyDescent="0.2">
      <c r="B155" s="10" t="s">
        <v>77</v>
      </c>
      <c r="C155" s="11">
        <v>1.4E-2</v>
      </c>
      <c r="D155" s="11">
        <v>4.0000000000000001E-3</v>
      </c>
      <c r="E155" s="11">
        <v>3.21</v>
      </c>
      <c r="F155" s="11">
        <v>1E-3</v>
      </c>
      <c r="G155" s="11">
        <v>5.0000000000000001E-3</v>
      </c>
      <c r="H155" s="11">
        <v>2.3E-2</v>
      </c>
    </row>
    <row r="156" spans="1:8" x14ac:dyDescent="0.2">
      <c r="B156" s="10" t="s">
        <v>78</v>
      </c>
      <c r="C156" s="11">
        <v>0.01</v>
      </c>
      <c r="D156" s="11">
        <v>3.0000000000000001E-3</v>
      </c>
      <c r="E156" s="11">
        <v>3.79</v>
      </c>
      <c r="F156" s="11">
        <v>0</v>
      </c>
      <c r="G156" s="11">
        <v>5.0000000000000001E-3</v>
      </c>
      <c r="H156" s="11">
        <v>1.4999999999999999E-2</v>
      </c>
    </row>
    <row r="157" spans="1:8" x14ac:dyDescent="0.2">
      <c r="B157" s="10" t="s">
        <v>79</v>
      </c>
      <c r="C157" s="11">
        <v>8.1000000000000003E-2</v>
      </c>
      <c r="D157" s="11">
        <v>0.01</v>
      </c>
      <c r="E157" s="11">
        <v>8.35</v>
      </c>
      <c r="F157" s="11">
        <v>0</v>
      </c>
      <c r="G157" s="11">
        <v>6.2E-2</v>
      </c>
      <c r="H157" s="11">
        <v>0.1</v>
      </c>
    </row>
    <row r="158" spans="1:8" x14ac:dyDescent="0.2">
      <c r="B158" s="10" t="s">
        <v>88</v>
      </c>
      <c r="C158" s="11">
        <v>8.0000000000000002E-3</v>
      </c>
      <c r="D158" s="11">
        <v>1.2999999999999999E-2</v>
      </c>
      <c r="E158" s="11">
        <v>0.62</v>
      </c>
      <c r="F158" s="11">
        <v>0.53300000000000003</v>
      </c>
      <c r="G158" s="11">
        <v>-1.7999999999999999E-2</v>
      </c>
      <c r="H158" s="11">
        <v>3.4000000000000002E-2</v>
      </c>
    </row>
    <row r="159" spans="1:8" x14ac:dyDescent="0.2">
      <c r="B159" s="10" t="s">
        <v>89</v>
      </c>
      <c r="C159" s="11">
        <v>-1.2999999999999999E-2</v>
      </c>
      <c r="D159" s="11">
        <v>1.4E-2</v>
      </c>
      <c r="E159" s="11">
        <v>-0.97</v>
      </c>
      <c r="F159" s="11">
        <v>0.33200000000000002</v>
      </c>
      <c r="G159" s="11">
        <v>-4.1000000000000002E-2</v>
      </c>
      <c r="H159" s="11">
        <v>1.4E-2</v>
      </c>
    </row>
    <row r="160" spans="1:8" x14ac:dyDescent="0.2">
      <c r="B160" s="10" t="s">
        <v>90</v>
      </c>
      <c r="C160" s="11">
        <v>-1E-3</v>
      </c>
      <c r="D160" s="11">
        <v>2E-3</v>
      </c>
      <c r="E160" s="11">
        <v>-0.54</v>
      </c>
      <c r="F160" s="11">
        <v>0.59</v>
      </c>
      <c r="G160" s="11">
        <v>-6.0000000000000001E-3</v>
      </c>
      <c r="H160" s="11">
        <v>3.0000000000000001E-3</v>
      </c>
    </row>
    <row r="161" spans="1:8" x14ac:dyDescent="0.2">
      <c r="B161" s="10" t="s">
        <v>91</v>
      </c>
      <c r="C161" s="11">
        <v>-2E-3</v>
      </c>
      <c r="D161" s="11">
        <v>7.0000000000000001E-3</v>
      </c>
      <c r="E161" s="11">
        <v>-0.26</v>
      </c>
      <c r="F161" s="11">
        <v>0.79900000000000004</v>
      </c>
      <c r="G161" s="11">
        <v>-1.4E-2</v>
      </c>
      <c r="H161" s="11">
        <v>1.0999999999999999E-2</v>
      </c>
    </row>
    <row r="162" spans="1:8" x14ac:dyDescent="0.2">
      <c r="B162" s="10" t="s">
        <v>92</v>
      </c>
      <c r="C162" s="11">
        <v>-0.01</v>
      </c>
      <c r="D162" s="11">
        <v>1.7000000000000001E-2</v>
      </c>
      <c r="E162" s="11">
        <v>-0.56000000000000005</v>
      </c>
      <c r="F162" s="11">
        <v>0.57399999999999995</v>
      </c>
      <c r="G162" s="11">
        <v>-4.2999999999999997E-2</v>
      </c>
      <c r="H162" s="11">
        <v>2.4E-2</v>
      </c>
    </row>
    <row r="163" spans="1:8" x14ac:dyDescent="0.2">
      <c r="B163" s="10" t="s">
        <v>93</v>
      </c>
      <c r="C163" s="11">
        <v>3.4000000000000002E-2</v>
      </c>
      <c r="D163" s="11">
        <v>1.2E-2</v>
      </c>
      <c r="E163" s="11">
        <v>2.82</v>
      </c>
      <c r="F163" s="11">
        <v>5.0000000000000001E-3</v>
      </c>
      <c r="G163" s="11">
        <v>0.01</v>
      </c>
      <c r="H163" s="11">
        <v>5.8000000000000003E-2</v>
      </c>
    </row>
    <row r="164" spans="1:8" x14ac:dyDescent="0.2">
      <c r="B164" s="10" t="s">
        <v>94</v>
      </c>
      <c r="C164" s="11">
        <v>-2.7E-2</v>
      </c>
      <c r="D164" s="11">
        <v>1.2999999999999999E-2</v>
      </c>
      <c r="E164" s="11">
        <v>-2.16</v>
      </c>
      <c r="F164" s="11">
        <v>3.1E-2</v>
      </c>
      <c r="G164" s="11">
        <v>-5.1999999999999998E-2</v>
      </c>
      <c r="H164" s="11">
        <v>-3.0000000000000001E-3</v>
      </c>
    </row>
    <row r="165" spans="1:8" x14ac:dyDescent="0.2">
      <c r="B165" s="10" t="s">
        <v>87</v>
      </c>
      <c r="C165" s="11">
        <v>2E-3</v>
      </c>
      <c r="D165" s="11">
        <v>2E-3</v>
      </c>
      <c r="E165" s="11">
        <v>1.27</v>
      </c>
      <c r="F165" s="11">
        <v>0.20399999999999999</v>
      </c>
      <c r="G165" s="11">
        <v>-1E-3</v>
      </c>
      <c r="H165" s="11">
        <v>6.0000000000000001E-3</v>
      </c>
    </row>
    <row r="166" spans="1:8" x14ac:dyDescent="0.2">
      <c r="A166" s="3"/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399DB-8E20-424F-9CF0-128C736CA403}">
  <dimension ref="A2:Q147"/>
  <sheetViews>
    <sheetView workbookViewId="0">
      <selection activeCell="J146" sqref="J1:Q146"/>
    </sheetView>
  </sheetViews>
  <sheetFormatPr baseColWidth="10" defaultRowHeight="16" x14ac:dyDescent="0.2"/>
  <sheetData>
    <row r="2" spans="1:17" x14ac:dyDescent="0.2">
      <c r="B2" s="34" t="s">
        <v>95</v>
      </c>
      <c r="C2" s="34"/>
      <c r="D2" s="34"/>
      <c r="K2" s="34" t="s">
        <v>96</v>
      </c>
      <c r="L2" s="34"/>
      <c r="M2" s="34"/>
    </row>
    <row r="4" spans="1:17" x14ac:dyDescent="0.2">
      <c r="C4" s="4" t="s">
        <v>65</v>
      </c>
      <c r="D4" s="4" t="s">
        <v>66</v>
      </c>
      <c r="E4" s="4" t="s">
        <v>67</v>
      </c>
      <c r="F4" s="4" t="s">
        <v>68</v>
      </c>
      <c r="G4" s="4" t="s">
        <v>69</v>
      </c>
      <c r="H4" s="4" t="s">
        <v>70</v>
      </c>
      <c r="L4" s="4" t="s">
        <v>65</v>
      </c>
      <c r="M4" s="4" t="s">
        <v>66</v>
      </c>
      <c r="N4" s="4" t="s">
        <v>67</v>
      </c>
      <c r="O4" s="4" t="s">
        <v>68</v>
      </c>
      <c r="P4" s="4" t="s">
        <v>69</v>
      </c>
      <c r="Q4" s="4" t="s">
        <v>70</v>
      </c>
    </row>
    <row r="5" spans="1:17" x14ac:dyDescent="0.2">
      <c r="B5" s="4" t="s">
        <v>57</v>
      </c>
      <c r="C5" s="5">
        <v>0.49299999999999999</v>
      </c>
      <c r="D5" s="5">
        <v>6.8000000000000005E-2</v>
      </c>
      <c r="E5" s="5">
        <v>7.27</v>
      </c>
      <c r="F5" s="6">
        <v>0</v>
      </c>
      <c r="G5" s="5">
        <v>0.36</v>
      </c>
      <c r="H5" s="5">
        <v>0.626</v>
      </c>
      <c r="K5" s="4" t="s">
        <v>57</v>
      </c>
      <c r="L5" s="5">
        <v>0.54</v>
      </c>
      <c r="M5" s="5">
        <v>8.1000000000000003E-2</v>
      </c>
      <c r="N5" s="5">
        <v>6.63</v>
      </c>
      <c r="O5" s="6">
        <v>0</v>
      </c>
      <c r="P5" s="5">
        <v>0.38100000000000001</v>
      </c>
      <c r="Q5" s="5">
        <v>0.7</v>
      </c>
    </row>
    <row r="6" spans="1:17" x14ac:dyDescent="0.2">
      <c r="B6" s="4" t="s">
        <v>58</v>
      </c>
      <c r="C6" s="5">
        <v>1.5569999999999999</v>
      </c>
      <c r="D6" s="5">
        <v>9.9000000000000005E-2</v>
      </c>
      <c r="E6" s="5">
        <v>15.69</v>
      </c>
      <c r="F6" s="6">
        <v>0</v>
      </c>
      <c r="G6" s="5">
        <v>1.3620000000000001</v>
      </c>
      <c r="H6" s="5">
        <v>1.7509999999999999</v>
      </c>
      <c r="K6" s="4" t="s">
        <v>58</v>
      </c>
      <c r="L6" s="5">
        <v>1.587</v>
      </c>
      <c r="M6" s="5">
        <v>0.14499999999999999</v>
      </c>
      <c r="N6" s="5">
        <v>10.94</v>
      </c>
      <c r="O6" s="6">
        <v>0</v>
      </c>
      <c r="P6" s="5">
        <v>1.3029999999999999</v>
      </c>
      <c r="Q6" s="5">
        <v>1.871</v>
      </c>
    </row>
    <row r="7" spans="1:17" x14ac:dyDescent="0.2">
      <c r="B7" s="4" t="s">
        <v>59</v>
      </c>
      <c r="C7" s="5">
        <v>0.16300000000000001</v>
      </c>
      <c r="D7" s="5">
        <v>9.6000000000000002E-2</v>
      </c>
      <c r="E7" s="5">
        <v>1.69</v>
      </c>
      <c r="F7" s="6">
        <v>9.0999999999999998E-2</v>
      </c>
      <c r="G7" s="5">
        <v>-2.5999999999999999E-2</v>
      </c>
      <c r="H7" s="5">
        <v>0.35099999999999998</v>
      </c>
      <c r="K7" s="4" t="s">
        <v>59</v>
      </c>
      <c r="L7" s="5">
        <v>0.19600000000000001</v>
      </c>
      <c r="M7" s="5">
        <v>0.115</v>
      </c>
      <c r="N7" s="5">
        <v>1.7</v>
      </c>
      <c r="O7" s="6">
        <v>0.09</v>
      </c>
      <c r="P7" s="5">
        <v>-0.03</v>
      </c>
      <c r="Q7" s="5">
        <v>0.42199999999999999</v>
      </c>
    </row>
    <row r="8" spans="1:17" x14ac:dyDescent="0.2">
      <c r="B8" s="4" t="s">
        <v>60</v>
      </c>
      <c r="C8" s="5">
        <v>1.502</v>
      </c>
      <c r="D8" s="5">
        <v>0.217</v>
      </c>
      <c r="E8" s="5">
        <v>6.93</v>
      </c>
      <c r="F8" s="6">
        <v>0</v>
      </c>
      <c r="G8" s="5">
        <v>1.077</v>
      </c>
      <c r="H8" s="5">
        <v>1.9259999999999999</v>
      </c>
      <c r="K8" s="4" t="s">
        <v>60</v>
      </c>
      <c r="L8" s="5">
        <v>2.0379999999999998</v>
      </c>
      <c r="M8" s="5">
        <v>0.35699999999999998</v>
      </c>
      <c r="N8" s="5">
        <v>5.71</v>
      </c>
      <c r="O8" s="6">
        <v>0</v>
      </c>
      <c r="P8" s="5">
        <v>1.339</v>
      </c>
      <c r="Q8" s="5">
        <v>2.7370000000000001</v>
      </c>
    </row>
    <row r="9" spans="1:17" x14ac:dyDescent="0.2">
      <c r="B9" s="4" t="s">
        <v>61</v>
      </c>
      <c r="C9" s="5">
        <v>0.60299999999999998</v>
      </c>
      <c r="D9" s="5">
        <v>9.7000000000000003E-2</v>
      </c>
      <c r="E9" s="5">
        <v>6.24</v>
      </c>
      <c r="F9" s="6">
        <v>0</v>
      </c>
      <c r="G9" s="5">
        <v>0.41399999999999998</v>
      </c>
      <c r="H9" s="5">
        <v>0.79300000000000004</v>
      </c>
      <c r="K9" s="4" t="s">
        <v>61</v>
      </c>
      <c r="L9" s="5">
        <v>1.2450000000000001</v>
      </c>
      <c r="M9" s="5">
        <v>0.22</v>
      </c>
      <c r="N9" s="5">
        <v>5.66</v>
      </c>
      <c r="O9" s="6">
        <v>0</v>
      </c>
      <c r="P9" s="5">
        <v>0.81399999999999995</v>
      </c>
      <c r="Q9" s="5">
        <v>1.677</v>
      </c>
    </row>
    <row r="10" spans="1:17" x14ac:dyDescent="0.2">
      <c r="B10" s="4" t="s">
        <v>62</v>
      </c>
      <c r="C10" s="5">
        <v>1.7310000000000001</v>
      </c>
      <c r="D10" s="5">
        <v>0.20899999999999999</v>
      </c>
      <c r="E10" s="5">
        <v>8.2899999999999991</v>
      </c>
      <c r="F10" s="6">
        <v>0</v>
      </c>
      <c r="G10" s="5">
        <v>1.3220000000000001</v>
      </c>
      <c r="H10" s="5">
        <v>2.141</v>
      </c>
      <c r="K10" s="4" t="s">
        <v>62</v>
      </c>
      <c r="L10" s="5">
        <v>2.5950000000000002</v>
      </c>
      <c r="M10" s="5">
        <v>0.433</v>
      </c>
      <c r="N10" s="5">
        <v>5.99</v>
      </c>
      <c r="O10" s="6">
        <v>0</v>
      </c>
      <c r="P10" s="5">
        <v>1.746</v>
      </c>
      <c r="Q10" s="5">
        <v>3.444</v>
      </c>
    </row>
    <row r="11" spans="1:17" x14ac:dyDescent="0.2">
      <c r="B11" s="4" t="s">
        <v>63</v>
      </c>
      <c r="C11" s="5">
        <v>0.50600000000000001</v>
      </c>
      <c r="D11" s="5">
        <v>0.184</v>
      </c>
      <c r="E11" s="5">
        <v>2.74</v>
      </c>
      <c r="F11" s="6">
        <v>6.0000000000000001E-3</v>
      </c>
      <c r="G11" s="5">
        <v>0.14499999999999999</v>
      </c>
      <c r="H11" s="5">
        <v>0.86799999999999999</v>
      </c>
      <c r="K11" s="4" t="s">
        <v>63</v>
      </c>
      <c r="L11" s="5">
        <v>3.008</v>
      </c>
      <c r="M11" s="5">
        <v>1.8560000000000001</v>
      </c>
      <c r="N11" s="5">
        <v>1.62</v>
      </c>
      <c r="O11" s="5">
        <v>0.105</v>
      </c>
      <c r="P11" s="5">
        <v>-0.629</v>
      </c>
      <c r="Q11" s="5">
        <v>6.6449999999999996</v>
      </c>
    </row>
    <row r="12" spans="1:17" x14ac:dyDescent="0.2">
      <c r="B12" s="4" t="s">
        <v>64</v>
      </c>
      <c r="C12" s="5">
        <v>2.1920000000000002</v>
      </c>
      <c r="D12" s="5">
        <v>0.26300000000000001</v>
      </c>
      <c r="E12" s="5">
        <v>8.35</v>
      </c>
      <c r="F12" s="6">
        <v>0</v>
      </c>
      <c r="G12" s="5">
        <v>1.677</v>
      </c>
      <c r="H12" s="5">
        <v>2.7069999999999999</v>
      </c>
      <c r="K12" s="4" t="s">
        <v>64</v>
      </c>
      <c r="L12" s="5">
        <v>2.9630000000000001</v>
      </c>
      <c r="M12" s="5">
        <v>0.45200000000000001</v>
      </c>
      <c r="N12" s="5">
        <v>6.55</v>
      </c>
      <c r="O12" s="6">
        <v>0</v>
      </c>
      <c r="P12" s="5">
        <v>2.0760000000000001</v>
      </c>
      <c r="Q12" s="5">
        <v>3.8490000000000002</v>
      </c>
    </row>
    <row r="14" spans="1:17" x14ac:dyDescent="0.2">
      <c r="B14" s="34" t="s">
        <v>97</v>
      </c>
      <c r="C14" s="34"/>
      <c r="K14" s="34" t="s">
        <v>97</v>
      </c>
      <c r="L14" s="34"/>
    </row>
    <row r="15" spans="1:17" x14ac:dyDescent="0.2">
      <c r="C15" s="4" t="s">
        <v>65</v>
      </c>
      <c r="D15" s="4" t="s">
        <v>66</v>
      </c>
      <c r="E15" s="4" t="s">
        <v>67</v>
      </c>
      <c r="F15" s="4" t="s">
        <v>68</v>
      </c>
      <c r="G15" s="4" t="s">
        <v>69</v>
      </c>
      <c r="H15" s="4" t="s">
        <v>70</v>
      </c>
      <c r="L15" s="4" t="s">
        <v>65</v>
      </c>
      <c r="M15" s="4" t="s">
        <v>66</v>
      </c>
      <c r="N15" s="4" t="s">
        <v>67</v>
      </c>
      <c r="O15" s="4" t="s">
        <v>68</v>
      </c>
      <c r="P15" s="4" t="s">
        <v>69</v>
      </c>
      <c r="Q15" s="4" t="s">
        <v>70</v>
      </c>
    </row>
    <row r="16" spans="1:17" x14ac:dyDescent="0.2">
      <c r="A16" s="7" t="s">
        <v>57</v>
      </c>
      <c r="B16" s="7" t="s">
        <v>57</v>
      </c>
      <c r="C16" s="8">
        <v>-0.379</v>
      </c>
      <c r="D16" s="8">
        <v>9.4E-2</v>
      </c>
      <c r="E16" s="8">
        <v>-4.04</v>
      </c>
      <c r="F16" s="6">
        <v>0</v>
      </c>
      <c r="G16" s="8">
        <v>-0.56299999999999994</v>
      </c>
      <c r="H16" s="8">
        <v>-0.19500000000000001</v>
      </c>
      <c r="I16" s="7"/>
      <c r="J16" s="7" t="s">
        <v>57</v>
      </c>
      <c r="K16" s="7" t="s">
        <v>57</v>
      </c>
      <c r="L16" s="8">
        <v>-0.41499999999999998</v>
      </c>
      <c r="M16" s="8">
        <v>0.10199999999999999</v>
      </c>
      <c r="N16" s="8">
        <v>-4.09</v>
      </c>
      <c r="O16" s="6">
        <v>0</v>
      </c>
      <c r="P16" s="8">
        <v>-0.61399999999999999</v>
      </c>
      <c r="Q16" s="8">
        <v>-0.216</v>
      </c>
    </row>
    <row r="17" spans="1:17" x14ac:dyDescent="0.2">
      <c r="B17" s="4" t="s">
        <v>58</v>
      </c>
      <c r="C17" s="5">
        <v>-3.5000000000000003E-2</v>
      </c>
      <c r="D17" s="5">
        <v>7.8E-2</v>
      </c>
      <c r="E17" s="5">
        <v>-0.44</v>
      </c>
      <c r="F17" s="5">
        <v>0.65900000000000003</v>
      </c>
      <c r="G17" s="5">
        <v>-0.188</v>
      </c>
      <c r="H17" s="5">
        <v>0.11899999999999999</v>
      </c>
      <c r="K17" s="4" t="s">
        <v>58</v>
      </c>
      <c r="L17" s="5">
        <v>-3.7999999999999999E-2</v>
      </c>
      <c r="M17" s="5">
        <v>8.5999999999999993E-2</v>
      </c>
      <c r="N17" s="5">
        <v>-0.44</v>
      </c>
      <c r="O17" s="5">
        <v>0.65900000000000003</v>
      </c>
      <c r="P17" s="5">
        <v>-0.20599999999999999</v>
      </c>
      <c r="Q17" s="5">
        <v>0.13</v>
      </c>
    </row>
    <row r="18" spans="1:17" x14ac:dyDescent="0.2">
      <c r="B18" s="4" t="s">
        <v>59</v>
      </c>
      <c r="C18" s="5">
        <v>0.04</v>
      </c>
      <c r="D18" s="5">
        <v>1.2999999999999999E-2</v>
      </c>
      <c r="E18" s="5">
        <v>3.15</v>
      </c>
      <c r="F18" s="6">
        <v>2E-3</v>
      </c>
      <c r="G18" s="5">
        <v>1.4999999999999999E-2</v>
      </c>
      <c r="H18" s="5">
        <v>6.5000000000000002E-2</v>
      </c>
      <c r="K18" s="4" t="s">
        <v>59</v>
      </c>
      <c r="L18" s="5">
        <v>4.3999999999999997E-2</v>
      </c>
      <c r="M18" s="5">
        <v>1.4E-2</v>
      </c>
      <c r="N18" s="5">
        <v>3.07</v>
      </c>
      <c r="O18" s="6">
        <v>2E-3</v>
      </c>
      <c r="P18" s="5">
        <v>1.6E-2</v>
      </c>
      <c r="Q18" s="5">
        <v>7.1999999999999995E-2</v>
      </c>
    </row>
    <row r="19" spans="1:17" x14ac:dyDescent="0.2">
      <c r="B19" s="4" t="s">
        <v>60</v>
      </c>
      <c r="C19" s="5">
        <v>1.9E-2</v>
      </c>
      <c r="D19" s="5">
        <v>2.8000000000000001E-2</v>
      </c>
      <c r="E19" s="5">
        <v>0.7</v>
      </c>
      <c r="F19" s="5">
        <v>0.48499999999999999</v>
      </c>
      <c r="G19" s="5">
        <v>-3.5000000000000003E-2</v>
      </c>
      <c r="H19" s="5">
        <v>7.3999999999999996E-2</v>
      </c>
      <c r="K19" s="4" t="s">
        <v>60</v>
      </c>
      <c r="L19" s="5">
        <v>2.1000000000000001E-2</v>
      </c>
      <c r="M19" s="5">
        <v>3.1E-2</v>
      </c>
      <c r="N19" s="5">
        <v>0.7</v>
      </c>
      <c r="O19" s="5">
        <v>0.48499999999999999</v>
      </c>
      <c r="P19" s="5">
        <v>-3.9E-2</v>
      </c>
      <c r="Q19" s="5">
        <v>8.1000000000000003E-2</v>
      </c>
    </row>
    <row r="20" spans="1:17" x14ac:dyDescent="0.2">
      <c r="B20" s="4" t="s">
        <v>61</v>
      </c>
      <c r="C20" s="5">
        <v>0.25600000000000001</v>
      </c>
      <c r="D20" s="5">
        <v>8.6999999999999994E-2</v>
      </c>
      <c r="E20" s="5">
        <v>2.93</v>
      </c>
      <c r="F20" s="6">
        <v>3.0000000000000001E-3</v>
      </c>
      <c r="G20" s="5">
        <v>8.5000000000000006E-2</v>
      </c>
      <c r="H20" s="5">
        <v>0.42699999999999999</v>
      </c>
      <c r="K20" s="4" t="s">
        <v>61</v>
      </c>
      <c r="L20" s="5">
        <v>0.28000000000000003</v>
      </c>
      <c r="M20" s="5">
        <v>9.5000000000000001E-2</v>
      </c>
      <c r="N20" s="5">
        <v>2.94</v>
      </c>
      <c r="O20" s="6">
        <v>3.0000000000000001E-3</v>
      </c>
      <c r="P20" s="5">
        <v>9.2999999999999999E-2</v>
      </c>
      <c r="Q20" s="5">
        <v>0.46700000000000003</v>
      </c>
    </row>
    <row r="21" spans="1:17" x14ac:dyDescent="0.2">
      <c r="B21" s="4" t="s">
        <v>62</v>
      </c>
      <c r="C21" s="5">
        <v>6.9000000000000006E-2</v>
      </c>
      <c r="D21" s="5">
        <v>0.06</v>
      </c>
      <c r="E21" s="5">
        <v>1.1599999999999999</v>
      </c>
      <c r="F21" s="5">
        <v>0.246</v>
      </c>
      <c r="G21" s="5">
        <v>-4.8000000000000001E-2</v>
      </c>
      <c r="H21" s="5">
        <v>0.186</v>
      </c>
      <c r="K21" s="4" t="s">
        <v>62</v>
      </c>
      <c r="L21" s="5">
        <v>7.5999999999999998E-2</v>
      </c>
      <c r="M21" s="5">
        <v>6.5000000000000002E-2</v>
      </c>
      <c r="N21" s="5">
        <v>1.17</v>
      </c>
      <c r="O21" s="5">
        <v>0.24199999999999999</v>
      </c>
      <c r="P21" s="5">
        <v>-5.0999999999999997E-2</v>
      </c>
      <c r="Q21" s="5">
        <v>0.20200000000000001</v>
      </c>
    </row>
    <row r="22" spans="1:17" x14ac:dyDescent="0.2">
      <c r="B22" s="4" t="s">
        <v>63</v>
      </c>
      <c r="C22" s="5">
        <v>4.0000000000000001E-3</v>
      </c>
      <c r="D22" s="5">
        <v>1.6E-2</v>
      </c>
      <c r="E22" s="5">
        <v>0.28000000000000003</v>
      </c>
      <c r="F22" s="5">
        <v>0.78300000000000003</v>
      </c>
      <c r="G22" s="5">
        <v>-2.7E-2</v>
      </c>
      <c r="H22" s="5">
        <v>3.5999999999999997E-2</v>
      </c>
      <c r="K22" s="4" t="s">
        <v>63</v>
      </c>
      <c r="L22" s="5">
        <v>5.0000000000000001E-3</v>
      </c>
      <c r="M22" s="5">
        <v>1.7000000000000001E-2</v>
      </c>
      <c r="N22" s="5">
        <v>0.28000000000000003</v>
      </c>
      <c r="O22" s="5">
        <v>0.78300000000000003</v>
      </c>
      <c r="P22" s="5">
        <v>-2.9000000000000001E-2</v>
      </c>
      <c r="Q22" s="5">
        <v>3.9E-2</v>
      </c>
    </row>
    <row r="23" spans="1:17" x14ac:dyDescent="0.2">
      <c r="B23" s="4" t="s">
        <v>64</v>
      </c>
      <c r="C23" s="5">
        <v>2.5000000000000001E-2</v>
      </c>
      <c r="D23" s="5">
        <v>0.04</v>
      </c>
      <c r="E23" s="5">
        <v>0.62</v>
      </c>
      <c r="F23" s="5">
        <v>0.53300000000000003</v>
      </c>
      <c r="G23" s="5">
        <v>-5.3999999999999999E-2</v>
      </c>
      <c r="H23" s="5">
        <v>0.104</v>
      </c>
      <c r="K23" s="4" t="s">
        <v>64</v>
      </c>
      <c r="L23" s="5">
        <v>2.7E-2</v>
      </c>
      <c r="M23" s="5">
        <v>4.3999999999999997E-2</v>
      </c>
      <c r="N23" s="5">
        <v>0.62</v>
      </c>
      <c r="O23" s="5">
        <v>0.53200000000000003</v>
      </c>
      <c r="P23" s="5">
        <v>-5.8999999999999997E-2</v>
      </c>
      <c r="Q23" s="5">
        <v>0.114</v>
      </c>
    </row>
    <row r="24" spans="1:17" x14ac:dyDescent="0.2">
      <c r="A24" s="4" t="s">
        <v>58</v>
      </c>
      <c r="B24" s="4" t="s">
        <v>57</v>
      </c>
      <c r="C24" s="5">
        <v>-4.8000000000000001E-2</v>
      </c>
      <c r="D24" s="5">
        <v>0.108</v>
      </c>
      <c r="E24" s="5">
        <v>-0.44</v>
      </c>
      <c r="F24" s="5">
        <v>0.65900000000000003</v>
      </c>
      <c r="G24" s="5">
        <v>-0.26</v>
      </c>
      <c r="H24" s="5">
        <v>0.16400000000000001</v>
      </c>
      <c r="J24" s="4" t="s">
        <v>58</v>
      </c>
      <c r="K24" s="4" t="s">
        <v>57</v>
      </c>
      <c r="L24" s="5">
        <v>-4.9000000000000002E-2</v>
      </c>
      <c r="M24" s="5">
        <v>0.11</v>
      </c>
      <c r="N24" s="5">
        <v>-0.44</v>
      </c>
      <c r="O24" s="5">
        <v>0.66</v>
      </c>
      <c r="P24" s="5">
        <v>-0.26500000000000001</v>
      </c>
      <c r="Q24" s="5">
        <v>0.16800000000000001</v>
      </c>
    </row>
    <row r="25" spans="1:17" x14ac:dyDescent="0.2">
      <c r="A25" s="7"/>
      <c r="B25" s="7" t="s">
        <v>58</v>
      </c>
      <c r="C25" s="8">
        <v>8.7999999999999995E-2</v>
      </c>
      <c r="D25" s="8">
        <v>0.156</v>
      </c>
      <c r="E25" s="8">
        <v>0.56000000000000005</v>
      </c>
      <c r="F25" s="8">
        <v>0.57299999999999995</v>
      </c>
      <c r="G25" s="8">
        <v>-0.218</v>
      </c>
      <c r="H25" s="8">
        <v>0.39400000000000002</v>
      </c>
      <c r="I25" s="7"/>
      <c r="J25" s="7"/>
      <c r="K25" s="7" t="s">
        <v>58</v>
      </c>
      <c r="L25" s="8">
        <v>0.09</v>
      </c>
      <c r="M25" s="8">
        <v>0.159</v>
      </c>
      <c r="N25" s="8">
        <v>0.56000000000000005</v>
      </c>
      <c r="O25" s="8">
        <v>0.57399999999999995</v>
      </c>
      <c r="P25" s="8">
        <v>-0.223</v>
      </c>
      <c r="Q25" s="8">
        <v>0.40200000000000002</v>
      </c>
    </row>
    <row r="26" spans="1:17" x14ac:dyDescent="0.2">
      <c r="B26" s="4" t="s">
        <v>59</v>
      </c>
      <c r="C26" s="5">
        <v>-2.3E-2</v>
      </c>
      <c r="D26" s="5">
        <v>1.4E-2</v>
      </c>
      <c r="E26" s="5">
        <v>-1.64</v>
      </c>
      <c r="F26" s="5">
        <v>0.10199999999999999</v>
      </c>
      <c r="G26" s="5">
        <v>-0.05</v>
      </c>
      <c r="H26" s="5">
        <v>5.0000000000000001E-3</v>
      </c>
      <c r="K26" s="4" t="s">
        <v>59</v>
      </c>
      <c r="L26" s="5">
        <v>-2.3E-2</v>
      </c>
      <c r="M26" s="5">
        <v>1.4E-2</v>
      </c>
      <c r="N26" s="5">
        <v>-1.63</v>
      </c>
      <c r="O26" s="5">
        <v>0.104</v>
      </c>
      <c r="P26" s="5">
        <v>-5.0999999999999997E-2</v>
      </c>
      <c r="Q26" s="5">
        <v>5.0000000000000001E-3</v>
      </c>
    </row>
    <row r="27" spans="1:17" x14ac:dyDescent="0.2">
      <c r="B27" s="4" t="s">
        <v>60</v>
      </c>
      <c r="C27" s="5">
        <v>2.5000000000000001E-2</v>
      </c>
      <c r="D27" s="5">
        <v>4.2000000000000003E-2</v>
      </c>
      <c r="E27" s="5">
        <v>0.6</v>
      </c>
      <c r="F27" s="5">
        <v>0.55000000000000004</v>
      </c>
      <c r="G27" s="5">
        <v>-5.8000000000000003E-2</v>
      </c>
      <c r="H27" s="5">
        <v>0.108</v>
      </c>
      <c r="K27" s="4" t="s">
        <v>60</v>
      </c>
      <c r="L27" s="5">
        <v>2.5999999999999999E-2</v>
      </c>
      <c r="M27" s="5">
        <v>4.2999999999999997E-2</v>
      </c>
      <c r="N27" s="5">
        <v>0.6</v>
      </c>
      <c r="O27" s="5">
        <v>0.55100000000000005</v>
      </c>
      <c r="P27" s="5">
        <v>-5.8999999999999997E-2</v>
      </c>
      <c r="Q27" s="5">
        <v>0.11</v>
      </c>
    </row>
    <row r="28" spans="1:17" x14ac:dyDescent="0.2">
      <c r="B28" s="4" t="s">
        <v>61</v>
      </c>
      <c r="C28" s="5">
        <v>-8.5999999999999993E-2</v>
      </c>
      <c r="D28" s="5">
        <v>0.129</v>
      </c>
      <c r="E28" s="5">
        <v>-0.67</v>
      </c>
      <c r="F28" s="5">
        <v>0.504</v>
      </c>
      <c r="G28" s="5">
        <v>-0.33900000000000002</v>
      </c>
      <c r="H28" s="5">
        <v>0.16700000000000001</v>
      </c>
      <c r="K28" s="4" t="s">
        <v>61</v>
      </c>
      <c r="L28" s="5">
        <v>-8.7999999999999995E-2</v>
      </c>
      <c r="M28" s="5">
        <v>0.13200000000000001</v>
      </c>
      <c r="N28" s="5">
        <v>-0.67</v>
      </c>
      <c r="O28" s="5">
        <v>0.505</v>
      </c>
      <c r="P28" s="5">
        <v>-0.34599999999999997</v>
      </c>
      <c r="Q28" s="5">
        <v>0.17</v>
      </c>
    </row>
    <row r="29" spans="1:17" x14ac:dyDescent="0.2">
      <c r="B29" s="4" t="s">
        <v>62</v>
      </c>
      <c r="C29" s="5">
        <v>0.13600000000000001</v>
      </c>
      <c r="D29" s="5">
        <v>8.7999999999999995E-2</v>
      </c>
      <c r="E29" s="5">
        <v>1.54</v>
      </c>
      <c r="F29" s="5">
        <v>0.123</v>
      </c>
      <c r="G29" s="5">
        <v>-3.6999999999999998E-2</v>
      </c>
      <c r="H29" s="5">
        <v>0.309</v>
      </c>
      <c r="K29" s="4" t="s">
        <v>62</v>
      </c>
      <c r="L29" s="5">
        <v>0.13900000000000001</v>
      </c>
      <c r="M29" s="5">
        <v>9.0999999999999998E-2</v>
      </c>
      <c r="N29" s="5">
        <v>1.54</v>
      </c>
      <c r="O29" s="5">
        <v>0.125</v>
      </c>
      <c r="P29" s="5">
        <v>-3.7999999999999999E-2</v>
      </c>
      <c r="Q29" s="5">
        <v>0.316</v>
      </c>
    </row>
    <row r="30" spans="1:17" x14ac:dyDescent="0.2">
      <c r="B30" s="4" t="s">
        <v>63</v>
      </c>
      <c r="C30" s="5">
        <v>-3.5999999999999997E-2</v>
      </c>
      <c r="D30" s="5">
        <v>2.1999999999999999E-2</v>
      </c>
      <c r="E30" s="5">
        <v>-1.6</v>
      </c>
      <c r="F30" s="5">
        <v>0.111</v>
      </c>
      <c r="G30" s="5">
        <v>-0.08</v>
      </c>
      <c r="H30" s="5">
        <v>8.0000000000000002E-3</v>
      </c>
      <c r="K30" s="4" t="s">
        <v>63</v>
      </c>
      <c r="L30" s="5">
        <v>-3.6999999999999998E-2</v>
      </c>
      <c r="M30" s="5">
        <v>2.3E-2</v>
      </c>
      <c r="N30" s="5">
        <v>-1.59</v>
      </c>
      <c r="O30" s="5">
        <v>0.112</v>
      </c>
      <c r="P30" s="5">
        <v>-8.2000000000000003E-2</v>
      </c>
      <c r="Q30" s="5">
        <v>8.9999999999999993E-3</v>
      </c>
    </row>
    <row r="31" spans="1:17" x14ac:dyDescent="0.2">
      <c r="B31" s="4" t="s">
        <v>64</v>
      </c>
      <c r="C31" s="5">
        <v>-5.7000000000000002E-2</v>
      </c>
      <c r="D31" s="5">
        <v>5.8999999999999997E-2</v>
      </c>
      <c r="E31" s="5">
        <v>-0.97</v>
      </c>
      <c r="F31" s="5">
        <v>0.33200000000000002</v>
      </c>
      <c r="G31" s="5">
        <v>-0.17199999999999999</v>
      </c>
      <c r="H31" s="5">
        <v>5.8000000000000003E-2</v>
      </c>
      <c r="K31" s="4" t="s">
        <v>64</v>
      </c>
      <c r="L31" s="5">
        <v>-5.8000000000000003E-2</v>
      </c>
      <c r="M31" s="5">
        <v>0.06</v>
      </c>
      <c r="N31" s="5">
        <v>-0.97</v>
      </c>
      <c r="O31" s="5">
        <v>0.33200000000000002</v>
      </c>
      <c r="P31" s="5">
        <v>-0.17599999999999999</v>
      </c>
      <c r="Q31" s="5">
        <v>5.8999999999999997E-2</v>
      </c>
    </row>
    <row r="32" spans="1:17" x14ac:dyDescent="0.2">
      <c r="A32" s="4" t="s">
        <v>59</v>
      </c>
      <c r="B32" s="4" t="s">
        <v>57</v>
      </c>
      <c r="C32" s="5">
        <v>0.70699999999999996</v>
      </c>
      <c r="D32" s="5">
        <v>0.224</v>
      </c>
      <c r="E32" s="5">
        <v>3.15</v>
      </c>
      <c r="F32" s="6">
        <v>2E-3</v>
      </c>
      <c r="G32" s="5">
        <v>0.26700000000000002</v>
      </c>
      <c r="H32" s="5">
        <v>1.147</v>
      </c>
      <c r="J32" s="4" t="s">
        <v>59</v>
      </c>
      <c r="K32" s="4" t="s">
        <v>57</v>
      </c>
      <c r="L32" s="5">
        <v>0.85</v>
      </c>
      <c r="M32" s="5">
        <v>0.27500000000000002</v>
      </c>
      <c r="N32" s="5">
        <v>3.09</v>
      </c>
      <c r="O32" s="6">
        <v>2E-3</v>
      </c>
      <c r="P32" s="5">
        <v>0.311</v>
      </c>
      <c r="Q32" s="5">
        <v>1.39</v>
      </c>
    </row>
    <row r="33" spans="1:17" x14ac:dyDescent="0.2">
      <c r="B33" s="4" t="s">
        <v>58</v>
      </c>
      <c r="C33" s="5">
        <v>-0.28999999999999998</v>
      </c>
      <c r="D33" s="5">
        <v>0.17699999999999999</v>
      </c>
      <c r="E33" s="5">
        <v>-1.64</v>
      </c>
      <c r="F33" s="5">
        <v>0.10199999999999999</v>
      </c>
      <c r="G33" s="5">
        <v>-0.63800000000000001</v>
      </c>
      <c r="H33" s="5">
        <v>5.8000000000000003E-2</v>
      </c>
      <c r="K33" s="4" t="s">
        <v>58</v>
      </c>
      <c r="L33" s="5">
        <v>-0.34899999999999998</v>
      </c>
      <c r="M33" s="5">
        <v>0.20899999999999999</v>
      </c>
      <c r="N33" s="5">
        <v>-1.67</v>
      </c>
      <c r="O33" s="6">
        <v>9.5000000000000001E-2</v>
      </c>
      <c r="P33" s="5">
        <v>-0.75900000000000001</v>
      </c>
      <c r="Q33" s="5">
        <v>6.0999999999999999E-2</v>
      </c>
    </row>
    <row r="34" spans="1:17" x14ac:dyDescent="0.2">
      <c r="A34" s="7"/>
      <c r="B34" s="7" t="s">
        <v>59</v>
      </c>
      <c r="C34" s="8">
        <v>-0.47499999999999998</v>
      </c>
      <c r="D34" s="8">
        <v>0.26800000000000002</v>
      </c>
      <c r="E34" s="8">
        <v>-1.77</v>
      </c>
      <c r="F34" s="6">
        <v>7.5999999999999998E-2</v>
      </c>
      <c r="G34" s="8">
        <v>-1</v>
      </c>
      <c r="H34" s="8">
        <v>0.05</v>
      </c>
      <c r="I34" s="7"/>
      <c r="J34" s="7"/>
      <c r="K34" s="7" t="s">
        <v>59</v>
      </c>
      <c r="L34" s="8">
        <v>-0.57199999999999995</v>
      </c>
      <c r="M34" s="8">
        <v>0.33</v>
      </c>
      <c r="N34" s="8">
        <v>-1.73</v>
      </c>
      <c r="O34" s="6">
        <v>8.3000000000000004E-2</v>
      </c>
      <c r="P34" s="8">
        <v>-1.218</v>
      </c>
      <c r="Q34" s="8">
        <v>7.4999999999999997E-2</v>
      </c>
    </row>
    <row r="35" spans="1:17" x14ac:dyDescent="0.2">
      <c r="B35" s="4" t="s">
        <v>60</v>
      </c>
      <c r="C35" s="5">
        <v>-2.1000000000000001E-2</v>
      </c>
      <c r="D35" s="5">
        <v>0.111</v>
      </c>
      <c r="E35" s="5">
        <v>-0.19</v>
      </c>
      <c r="F35" s="5">
        <v>0.84799999999999998</v>
      </c>
      <c r="G35" s="5">
        <v>-0.23899999999999999</v>
      </c>
      <c r="H35" s="5">
        <v>0.19600000000000001</v>
      </c>
      <c r="K35" s="4" t="s">
        <v>60</v>
      </c>
      <c r="L35" s="5">
        <v>-2.5999999999999999E-2</v>
      </c>
      <c r="M35" s="5">
        <v>0.13400000000000001</v>
      </c>
      <c r="N35" s="5">
        <v>-0.19</v>
      </c>
      <c r="O35" s="5">
        <v>0.84799999999999998</v>
      </c>
      <c r="P35" s="5">
        <v>-0.28799999999999998</v>
      </c>
      <c r="Q35" s="5">
        <v>0.23699999999999999</v>
      </c>
    </row>
    <row r="36" spans="1:17" x14ac:dyDescent="0.2">
      <c r="B36" s="4" t="s">
        <v>61</v>
      </c>
      <c r="C36" s="5">
        <v>0.38</v>
      </c>
      <c r="D36" s="5">
        <v>0.23400000000000001</v>
      </c>
      <c r="E36" s="5">
        <v>1.62</v>
      </c>
      <c r="F36" s="5">
        <v>0.104</v>
      </c>
      <c r="G36" s="5">
        <v>-7.9000000000000001E-2</v>
      </c>
      <c r="H36" s="5">
        <v>0.83899999999999997</v>
      </c>
      <c r="K36" s="4" t="s">
        <v>61</v>
      </c>
      <c r="L36" s="5">
        <v>0.45700000000000002</v>
      </c>
      <c r="M36" s="5">
        <v>0.28399999999999997</v>
      </c>
      <c r="N36" s="5">
        <v>1.61</v>
      </c>
      <c r="O36" s="5">
        <v>0.107</v>
      </c>
      <c r="P36" s="5">
        <v>-9.9000000000000005E-2</v>
      </c>
      <c r="Q36" s="5">
        <v>1.014</v>
      </c>
    </row>
    <row r="37" spans="1:17" x14ac:dyDescent="0.2">
      <c r="B37" s="4" t="s">
        <v>62</v>
      </c>
      <c r="C37" s="5">
        <v>3.7999999999999999E-2</v>
      </c>
      <c r="D37" s="5">
        <v>0.14000000000000001</v>
      </c>
      <c r="E37" s="5">
        <v>0.27</v>
      </c>
      <c r="F37" s="5">
        <v>0.78600000000000003</v>
      </c>
      <c r="G37" s="5">
        <v>-0.23699999999999999</v>
      </c>
      <c r="H37" s="5">
        <v>0.313</v>
      </c>
      <c r="K37" s="4" t="s">
        <v>62</v>
      </c>
      <c r="L37" s="5">
        <v>4.5999999999999999E-2</v>
      </c>
      <c r="M37" s="5">
        <v>0.16800000000000001</v>
      </c>
      <c r="N37" s="5">
        <v>0.27</v>
      </c>
      <c r="O37" s="5">
        <v>0.78500000000000003</v>
      </c>
      <c r="P37" s="5">
        <v>-0.28399999999999997</v>
      </c>
      <c r="Q37" s="5">
        <v>0.376</v>
      </c>
    </row>
    <row r="38" spans="1:17" x14ac:dyDescent="0.2">
      <c r="B38" s="4" t="s">
        <v>63</v>
      </c>
      <c r="C38" s="5">
        <v>-0.26800000000000002</v>
      </c>
      <c r="D38" s="5">
        <v>0.124</v>
      </c>
      <c r="E38" s="5">
        <v>-2.16</v>
      </c>
      <c r="F38" s="6">
        <v>3.1E-2</v>
      </c>
      <c r="G38" s="5">
        <v>-0.51100000000000001</v>
      </c>
      <c r="H38" s="5">
        <v>-2.4E-2</v>
      </c>
      <c r="K38" s="4" t="s">
        <v>63</v>
      </c>
      <c r="L38" s="5">
        <v>-0.32200000000000001</v>
      </c>
      <c r="M38" s="5">
        <v>0.151</v>
      </c>
      <c r="N38" s="5">
        <v>-2.13</v>
      </c>
      <c r="O38" s="6">
        <v>3.3000000000000002E-2</v>
      </c>
      <c r="P38" s="5">
        <v>-0.61899999999999999</v>
      </c>
      <c r="Q38" s="5">
        <v>-2.5000000000000001E-2</v>
      </c>
    </row>
    <row r="39" spans="1:17" x14ac:dyDescent="0.2">
      <c r="B39" s="4" t="s">
        <v>64</v>
      </c>
      <c r="C39" s="5">
        <v>-7.2999999999999995E-2</v>
      </c>
      <c r="D39" s="5">
        <v>0.13500000000000001</v>
      </c>
      <c r="E39" s="5">
        <v>-0.54</v>
      </c>
      <c r="F39" s="5">
        <v>0.59</v>
      </c>
      <c r="G39" s="5">
        <v>-0.33700000000000002</v>
      </c>
      <c r="H39" s="5">
        <v>0.192</v>
      </c>
      <c r="K39" s="4" t="s">
        <v>64</v>
      </c>
      <c r="L39" s="5">
        <v>-8.7999999999999995E-2</v>
      </c>
      <c r="M39" s="5">
        <v>0.16200000000000001</v>
      </c>
      <c r="N39" s="5">
        <v>-0.54</v>
      </c>
      <c r="O39" s="5">
        <v>0.58699999999999997</v>
      </c>
      <c r="P39" s="5">
        <v>-0.40400000000000003</v>
      </c>
      <c r="Q39" s="5">
        <v>0.22900000000000001</v>
      </c>
    </row>
    <row r="40" spans="1:17" x14ac:dyDescent="0.2">
      <c r="A40" s="4" t="s">
        <v>60</v>
      </c>
      <c r="B40" s="4" t="s">
        <v>57</v>
      </c>
      <c r="C40" s="5">
        <v>0.222</v>
      </c>
      <c r="D40" s="5">
        <v>0.318</v>
      </c>
      <c r="E40" s="5">
        <v>0.7</v>
      </c>
      <c r="F40" s="5">
        <v>0.48499999999999999</v>
      </c>
      <c r="G40" s="5">
        <v>-0.40100000000000002</v>
      </c>
      <c r="H40" s="5">
        <v>0.84399999999999997</v>
      </c>
      <c r="J40" s="4" t="s">
        <v>60</v>
      </c>
      <c r="K40" s="4" t="s">
        <v>57</v>
      </c>
      <c r="L40" s="5">
        <v>0.30099999999999999</v>
      </c>
      <c r="M40" s="5">
        <v>0.432</v>
      </c>
      <c r="N40" s="5">
        <v>0.7</v>
      </c>
      <c r="O40" s="5">
        <v>0.48599999999999999</v>
      </c>
      <c r="P40" s="5">
        <v>-0.54700000000000004</v>
      </c>
      <c r="Q40" s="5">
        <v>1.149</v>
      </c>
    </row>
    <row r="41" spans="1:17" x14ac:dyDescent="0.2">
      <c r="B41" s="4" t="s">
        <v>58</v>
      </c>
      <c r="C41" s="5">
        <v>0.20799999999999999</v>
      </c>
      <c r="D41" s="5">
        <v>0.34799999999999998</v>
      </c>
      <c r="E41" s="5">
        <v>0.6</v>
      </c>
      <c r="F41" s="5">
        <v>0.55000000000000004</v>
      </c>
      <c r="G41" s="5">
        <v>-0.47399999999999998</v>
      </c>
      <c r="H41" s="5">
        <v>0.89</v>
      </c>
      <c r="K41" s="4" t="s">
        <v>58</v>
      </c>
      <c r="L41" s="5">
        <v>0.28199999999999997</v>
      </c>
      <c r="M41" s="5">
        <v>0.47099999999999997</v>
      </c>
      <c r="N41" s="5">
        <v>0.6</v>
      </c>
      <c r="O41" s="5">
        <v>0.54900000000000004</v>
      </c>
      <c r="P41" s="5">
        <v>-0.64</v>
      </c>
      <c r="Q41" s="5">
        <v>1.2050000000000001</v>
      </c>
    </row>
    <row r="42" spans="1:17" x14ac:dyDescent="0.2">
      <c r="B42" s="4" t="s">
        <v>59</v>
      </c>
      <c r="C42" s="5">
        <v>-1.4E-2</v>
      </c>
      <c r="D42" s="5">
        <v>7.1999999999999995E-2</v>
      </c>
      <c r="E42" s="5">
        <v>-0.19</v>
      </c>
      <c r="F42" s="5">
        <v>0.84799999999999998</v>
      </c>
      <c r="G42" s="5">
        <v>-0.154</v>
      </c>
      <c r="H42" s="5">
        <v>0.127</v>
      </c>
      <c r="K42" s="4" t="s">
        <v>59</v>
      </c>
      <c r="L42" s="5">
        <v>-1.9E-2</v>
      </c>
      <c r="M42" s="5">
        <v>9.7000000000000003E-2</v>
      </c>
      <c r="N42" s="5">
        <v>-0.19</v>
      </c>
      <c r="O42" s="5">
        <v>0.84799999999999998</v>
      </c>
      <c r="P42" s="5">
        <v>-0.20899999999999999</v>
      </c>
      <c r="Q42" s="5">
        <v>0.17199999999999999</v>
      </c>
    </row>
    <row r="43" spans="1:17" x14ac:dyDescent="0.2">
      <c r="A43" s="7"/>
      <c r="B43" s="7" t="s">
        <v>60</v>
      </c>
      <c r="C43" s="8">
        <v>-0.80300000000000005</v>
      </c>
      <c r="D43" s="8">
        <v>0.24199999999999999</v>
      </c>
      <c r="E43" s="8">
        <v>-3.32</v>
      </c>
      <c r="F43" s="6">
        <v>1E-3</v>
      </c>
      <c r="G43" s="8">
        <v>-1.276</v>
      </c>
      <c r="H43" s="8">
        <v>-0.32900000000000001</v>
      </c>
      <c r="I43" s="7"/>
      <c r="J43" s="7"/>
      <c r="K43" s="7" t="s">
        <v>60</v>
      </c>
      <c r="L43" s="8">
        <v>-1.0900000000000001</v>
      </c>
      <c r="M43" s="8">
        <v>0.3</v>
      </c>
      <c r="N43" s="8">
        <v>-3.63</v>
      </c>
      <c r="O43" s="6">
        <v>0</v>
      </c>
      <c r="P43" s="8">
        <v>-1.6779999999999999</v>
      </c>
      <c r="Q43" s="8">
        <v>-0.501</v>
      </c>
    </row>
    <row r="44" spans="1:17" x14ac:dyDescent="0.2">
      <c r="B44" s="4" t="s">
        <v>61</v>
      </c>
      <c r="C44" s="5">
        <v>0.53200000000000003</v>
      </c>
      <c r="D44" s="5">
        <v>0.42299999999999999</v>
      </c>
      <c r="E44" s="5">
        <v>1.26</v>
      </c>
      <c r="F44" s="5">
        <v>0.20799999999999999</v>
      </c>
      <c r="G44" s="5">
        <v>-0.29699999999999999</v>
      </c>
      <c r="H44" s="5">
        <v>1.361</v>
      </c>
      <c r="K44" s="4" t="s">
        <v>61</v>
      </c>
      <c r="L44" s="5">
        <v>0.72199999999999998</v>
      </c>
      <c r="M44" s="5">
        <v>0.56499999999999995</v>
      </c>
      <c r="N44" s="5">
        <v>1.28</v>
      </c>
      <c r="O44" s="5">
        <v>0.20200000000000001</v>
      </c>
      <c r="P44" s="5">
        <v>-0.38600000000000001</v>
      </c>
      <c r="Q44" s="5">
        <v>1.83</v>
      </c>
    </row>
    <row r="45" spans="1:17" x14ac:dyDescent="0.2">
      <c r="B45" s="4" t="s">
        <v>62</v>
      </c>
      <c r="C45" s="5">
        <v>0.09</v>
      </c>
      <c r="D45" s="5">
        <v>0.25800000000000001</v>
      </c>
      <c r="E45" s="5">
        <v>0.35</v>
      </c>
      <c r="F45" s="5">
        <v>0.72799999999999998</v>
      </c>
      <c r="G45" s="5">
        <v>-0.41599999999999998</v>
      </c>
      <c r="H45" s="5">
        <v>0.59499999999999997</v>
      </c>
      <c r="K45" s="4" t="s">
        <v>62</v>
      </c>
      <c r="L45" s="5">
        <v>0.122</v>
      </c>
      <c r="M45" s="5">
        <v>0.35099999999999998</v>
      </c>
      <c r="N45" s="5">
        <v>0.35</v>
      </c>
      <c r="O45" s="5">
        <v>0.72899999999999998</v>
      </c>
      <c r="P45" s="5">
        <v>-0.56599999999999995</v>
      </c>
      <c r="Q45" s="5">
        <v>0.80900000000000005</v>
      </c>
    </row>
    <row r="46" spans="1:17" x14ac:dyDescent="0.2">
      <c r="B46" s="4" t="s">
        <v>63</v>
      </c>
      <c r="C46" s="5">
        <v>-0.17699999999999999</v>
      </c>
      <c r="D46" s="5">
        <v>0.112</v>
      </c>
      <c r="E46" s="5">
        <v>-1.58</v>
      </c>
      <c r="F46" s="5">
        <v>0.114</v>
      </c>
      <c r="G46" s="5">
        <v>-0.39600000000000002</v>
      </c>
      <c r="H46" s="5">
        <v>4.2000000000000003E-2</v>
      </c>
      <c r="K46" s="4" t="s">
        <v>63</v>
      </c>
      <c r="L46" s="5">
        <v>-0.24</v>
      </c>
      <c r="M46" s="5">
        <v>0.152</v>
      </c>
      <c r="N46" s="5">
        <v>-1.58</v>
      </c>
      <c r="O46" s="5">
        <v>0.115</v>
      </c>
      <c r="P46" s="5">
        <v>-0.53700000000000003</v>
      </c>
      <c r="Q46" s="5">
        <v>5.8000000000000003E-2</v>
      </c>
    </row>
    <row r="47" spans="1:17" x14ac:dyDescent="0.2">
      <c r="B47" s="4" t="s">
        <v>64</v>
      </c>
      <c r="C47" s="5">
        <v>-5.8000000000000003E-2</v>
      </c>
      <c r="D47" s="5">
        <v>0.22800000000000001</v>
      </c>
      <c r="E47" s="5">
        <v>-0.26</v>
      </c>
      <c r="F47" s="5">
        <v>0.79900000000000004</v>
      </c>
      <c r="G47" s="5">
        <v>-0.505</v>
      </c>
      <c r="H47" s="5">
        <v>0.38900000000000001</v>
      </c>
      <c r="K47" s="4" t="s">
        <v>64</v>
      </c>
      <c r="L47" s="5">
        <v>-7.9000000000000001E-2</v>
      </c>
      <c r="M47" s="5">
        <v>0.31</v>
      </c>
      <c r="N47" s="5">
        <v>-0.25</v>
      </c>
      <c r="O47" s="5">
        <v>0.79900000000000004</v>
      </c>
      <c r="P47" s="5">
        <v>-0.68600000000000005</v>
      </c>
      <c r="Q47" s="5">
        <v>0.52800000000000002</v>
      </c>
    </row>
    <row r="48" spans="1:17" x14ac:dyDescent="0.2">
      <c r="A48" s="4" t="s">
        <v>61</v>
      </c>
      <c r="B48" s="4" t="s">
        <v>57</v>
      </c>
      <c r="C48" s="5">
        <v>0.378</v>
      </c>
      <c r="D48" s="5">
        <v>0.129</v>
      </c>
      <c r="E48" s="5">
        <v>2.93</v>
      </c>
      <c r="F48" s="6">
        <v>3.0000000000000001E-3</v>
      </c>
      <c r="G48" s="5">
        <v>0.125</v>
      </c>
      <c r="H48" s="5">
        <v>0.63100000000000001</v>
      </c>
      <c r="J48" s="4" t="s">
        <v>61</v>
      </c>
      <c r="K48" s="4" t="s">
        <v>57</v>
      </c>
      <c r="L48" s="5">
        <v>0.78</v>
      </c>
      <c r="M48" s="5">
        <v>0.28699999999999998</v>
      </c>
      <c r="N48" s="5">
        <v>2.71</v>
      </c>
      <c r="O48" s="6">
        <v>7.0000000000000001E-3</v>
      </c>
      <c r="P48" s="5">
        <v>0.217</v>
      </c>
      <c r="Q48" s="5">
        <v>1.343</v>
      </c>
    </row>
    <row r="49" spans="1:17" x14ac:dyDescent="0.2">
      <c r="B49" s="4" t="s">
        <v>58</v>
      </c>
      <c r="C49" s="5">
        <v>-9.1999999999999998E-2</v>
      </c>
      <c r="D49" s="5">
        <v>0.13800000000000001</v>
      </c>
      <c r="E49" s="5">
        <v>-0.67</v>
      </c>
      <c r="F49" s="5">
        <v>0.504</v>
      </c>
      <c r="G49" s="5">
        <v>-0.36199999999999999</v>
      </c>
      <c r="H49" s="5">
        <v>0.17799999999999999</v>
      </c>
      <c r="K49" s="4" t="s">
        <v>58</v>
      </c>
      <c r="L49" s="5">
        <v>-0.19</v>
      </c>
      <c r="M49" s="5">
        <v>0.28799999999999998</v>
      </c>
      <c r="N49" s="5">
        <v>-0.66</v>
      </c>
      <c r="O49" s="5">
        <v>0.50900000000000001</v>
      </c>
      <c r="P49" s="5">
        <v>-0.754</v>
      </c>
      <c r="Q49" s="5">
        <v>0.374</v>
      </c>
    </row>
    <row r="50" spans="1:17" x14ac:dyDescent="0.2">
      <c r="B50" s="4" t="s">
        <v>59</v>
      </c>
      <c r="C50" s="5">
        <v>3.2000000000000001E-2</v>
      </c>
      <c r="D50" s="5">
        <v>0.02</v>
      </c>
      <c r="E50" s="5">
        <v>1.62</v>
      </c>
      <c r="F50" s="5">
        <v>0.104</v>
      </c>
      <c r="G50" s="5">
        <v>-7.0000000000000001E-3</v>
      </c>
      <c r="H50" s="5">
        <v>7.0000000000000007E-2</v>
      </c>
      <c r="K50" s="4" t="s">
        <v>59</v>
      </c>
      <c r="L50" s="5">
        <v>6.6000000000000003E-2</v>
      </c>
      <c r="M50" s="5">
        <v>4.1000000000000002E-2</v>
      </c>
      <c r="N50" s="5">
        <v>1.6</v>
      </c>
      <c r="O50" s="5">
        <v>0.11</v>
      </c>
      <c r="P50" s="5">
        <v>-1.4999999999999999E-2</v>
      </c>
      <c r="Q50" s="5">
        <v>0.14599999999999999</v>
      </c>
    </row>
    <row r="51" spans="1:17" x14ac:dyDescent="0.2">
      <c r="B51" s="4" t="s">
        <v>60</v>
      </c>
      <c r="C51" s="5">
        <v>6.9000000000000006E-2</v>
      </c>
      <c r="D51" s="5">
        <v>5.5E-2</v>
      </c>
      <c r="E51" s="5">
        <v>1.26</v>
      </c>
      <c r="F51" s="5">
        <v>0.20799999999999999</v>
      </c>
      <c r="G51" s="5">
        <v>-3.7999999999999999E-2</v>
      </c>
      <c r="H51" s="5">
        <v>0.17599999999999999</v>
      </c>
      <c r="K51" s="4" t="s">
        <v>60</v>
      </c>
      <c r="L51" s="5">
        <v>0.14199999999999999</v>
      </c>
      <c r="M51" s="5">
        <v>0.11600000000000001</v>
      </c>
      <c r="N51" s="5">
        <v>1.23</v>
      </c>
      <c r="O51" s="5">
        <v>0.219</v>
      </c>
      <c r="P51" s="5">
        <v>-8.4000000000000005E-2</v>
      </c>
      <c r="Q51" s="5">
        <v>0.36899999999999999</v>
      </c>
    </row>
    <row r="52" spans="1:17" x14ac:dyDescent="0.2">
      <c r="A52" s="7"/>
      <c r="B52" s="7" t="s">
        <v>61</v>
      </c>
      <c r="C52" s="8">
        <v>-0.317</v>
      </c>
      <c r="D52" s="8">
        <v>0.21099999999999999</v>
      </c>
      <c r="E52" s="8">
        <v>-1.5</v>
      </c>
      <c r="F52" s="8">
        <v>0.13400000000000001</v>
      </c>
      <c r="G52" s="8">
        <v>-0.73</v>
      </c>
      <c r="H52" s="8">
        <v>9.7000000000000003E-2</v>
      </c>
      <c r="I52" s="7"/>
      <c r="J52" s="7"/>
      <c r="K52" s="7" t="s">
        <v>61</v>
      </c>
      <c r="L52" s="8">
        <v>-0.65300000000000002</v>
      </c>
      <c r="M52" s="8">
        <v>0.45100000000000001</v>
      </c>
      <c r="N52" s="8">
        <v>-1.45</v>
      </c>
      <c r="O52" s="8">
        <v>0.14699999999999999</v>
      </c>
      <c r="P52" s="8">
        <v>-1.5369999999999999</v>
      </c>
      <c r="Q52" s="8">
        <v>0.23</v>
      </c>
    </row>
    <row r="53" spans="1:17" x14ac:dyDescent="0.2">
      <c r="B53" s="4" t="s">
        <v>62</v>
      </c>
      <c r="C53" s="5">
        <v>-7.3999999999999996E-2</v>
      </c>
      <c r="D53" s="5">
        <v>0.10100000000000001</v>
      </c>
      <c r="E53" s="5">
        <v>-0.73</v>
      </c>
      <c r="F53" s="5">
        <v>0.46500000000000002</v>
      </c>
      <c r="G53" s="5">
        <v>-0.27200000000000002</v>
      </c>
      <c r="H53" s="5">
        <v>0.124</v>
      </c>
      <c r="K53" s="4" t="s">
        <v>62</v>
      </c>
      <c r="L53" s="5">
        <v>-0.152</v>
      </c>
      <c r="M53" s="5">
        <v>0.20499999999999999</v>
      </c>
      <c r="N53" s="5">
        <v>-0.74</v>
      </c>
      <c r="O53" s="5">
        <v>0.45800000000000002</v>
      </c>
      <c r="P53" s="5">
        <v>-0.55400000000000005</v>
      </c>
      <c r="Q53" s="5">
        <v>0.25</v>
      </c>
    </row>
    <row r="54" spans="1:17" x14ac:dyDescent="0.2">
      <c r="B54" s="4" t="s">
        <v>63</v>
      </c>
      <c r="C54" s="5">
        <v>4.7E-2</v>
      </c>
      <c r="D54" s="5">
        <v>3.2000000000000001E-2</v>
      </c>
      <c r="E54" s="5">
        <v>1.48</v>
      </c>
      <c r="F54" s="5">
        <v>0.14000000000000001</v>
      </c>
      <c r="G54" s="5">
        <v>-1.4999999999999999E-2</v>
      </c>
      <c r="H54" s="5">
        <v>0.109</v>
      </c>
      <c r="K54" s="4" t="s">
        <v>63</v>
      </c>
      <c r="L54" s="5">
        <v>9.7000000000000003E-2</v>
      </c>
      <c r="M54" s="5">
        <v>6.7000000000000004E-2</v>
      </c>
      <c r="N54" s="5">
        <v>1.45</v>
      </c>
      <c r="O54" s="5">
        <v>0.14799999999999999</v>
      </c>
      <c r="P54" s="5">
        <v>-3.5000000000000003E-2</v>
      </c>
      <c r="Q54" s="5">
        <v>0.22900000000000001</v>
      </c>
    </row>
    <row r="55" spans="1:17" x14ac:dyDescent="0.2">
      <c r="B55" s="4" t="s">
        <v>64</v>
      </c>
      <c r="C55" s="5">
        <v>-4.2999999999999997E-2</v>
      </c>
      <c r="D55" s="5">
        <v>7.6999999999999999E-2</v>
      </c>
      <c r="E55" s="5">
        <v>-0.56000000000000005</v>
      </c>
      <c r="F55" s="5">
        <v>0.57399999999999995</v>
      </c>
      <c r="G55" s="5">
        <v>-0.193</v>
      </c>
      <c r="H55" s="5">
        <v>0.107</v>
      </c>
      <c r="K55" s="4" t="s">
        <v>64</v>
      </c>
      <c r="L55" s="5">
        <v>-8.8999999999999996E-2</v>
      </c>
      <c r="M55" s="5">
        <v>0.158</v>
      </c>
      <c r="N55" s="5">
        <v>-0.56000000000000005</v>
      </c>
      <c r="O55" s="5">
        <v>0.57399999999999995</v>
      </c>
      <c r="P55" s="5">
        <v>-0.39900000000000002</v>
      </c>
      <c r="Q55" s="5">
        <v>0.221</v>
      </c>
    </row>
    <row r="56" spans="1:17" x14ac:dyDescent="0.2">
      <c r="A56" s="4" t="s">
        <v>62</v>
      </c>
      <c r="B56" s="4" t="s">
        <v>57</v>
      </c>
      <c r="C56" s="5">
        <v>0.191</v>
      </c>
      <c r="D56" s="5">
        <v>0.16500000000000001</v>
      </c>
      <c r="E56" s="5">
        <v>1.1599999999999999</v>
      </c>
      <c r="F56" s="5">
        <v>0.246</v>
      </c>
      <c r="G56" s="5">
        <v>-0.13200000000000001</v>
      </c>
      <c r="H56" s="5">
        <v>0.51400000000000001</v>
      </c>
      <c r="J56" s="4" t="s">
        <v>62</v>
      </c>
      <c r="K56" s="4" t="s">
        <v>57</v>
      </c>
      <c r="L56" s="5">
        <v>0.28599999999999998</v>
      </c>
      <c r="M56" s="5">
        <v>0.249</v>
      </c>
      <c r="N56" s="5">
        <v>1.1499999999999999</v>
      </c>
      <c r="O56" s="5">
        <v>0.25</v>
      </c>
      <c r="P56" s="5">
        <v>-0.20100000000000001</v>
      </c>
      <c r="Q56" s="5">
        <v>0.77300000000000002</v>
      </c>
    </row>
    <row r="57" spans="1:17" x14ac:dyDescent="0.2">
      <c r="B57" s="4" t="s">
        <v>58</v>
      </c>
      <c r="C57" s="5">
        <v>0.27200000000000002</v>
      </c>
      <c r="D57" s="5">
        <v>0.17599999999999999</v>
      </c>
      <c r="E57" s="5">
        <v>1.54</v>
      </c>
      <c r="F57" s="5">
        <v>0.123</v>
      </c>
      <c r="G57" s="5">
        <v>-7.2999999999999995E-2</v>
      </c>
      <c r="H57" s="5">
        <v>0.61799999999999999</v>
      </c>
      <c r="K57" s="4" t="s">
        <v>58</v>
      </c>
      <c r="L57" s="5">
        <v>0.40799999999999997</v>
      </c>
      <c r="M57" s="5">
        <v>0.26500000000000001</v>
      </c>
      <c r="N57" s="5">
        <v>1.54</v>
      </c>
      <c r="O57" s="5">
        <v>0.123</v>
      </c>
      <c r="P57" s="5">
        <v>-0.111</v>
      </c>
      <c r="Q57" s="5">
        <v>0.92800000000000005</v>
      </c>
    </row>
    <row r="58" spans="1:17" x14ac:dyDescent="0.2">
      <c r="B58" s="4" t="s">
        <v>59</v>
      </c>
      <c r="C58" s="5">
        <v>6.0000000000000001E-3</v>
      </c>
      <c r="D58" s="5">
        <v>2.1999999999999999E-2</v>
      </c>
      <c r="E58" s="5">
        <v>0.27</v>
      </c>
      <c r="F58" s="5">
        <v>0.78600000000000003</v>
      </c>
      <c r="G58" s="5">
        <v>-3.6999999999999998E-2</v>
      </c>
      <c r="H58" s="5">
        <v>4.9000000000000002E-2</v>
      </c>
      <c r="K58" s="4" t="s">
        <v>59</v>
      </c>
      <c r="L58" s="5">
        <v>8.9999999999999993E-3</v>
      </c>
      <c r="M58" s="5">
        <v>3.3000000000000002E-2</v>
      </c>
      <c r="N58" s="5">
        <v>0.27</v>
      </c>
      <c r="O58" s="5">
        <v>0.78600000000000003</v>
      </c>
      <c r="P58" s="5">
        <v>-5.5E-2</v>
      </c>
      <c r="Q58" s="5">
        <v>7.2999999999999995E-2</v>
      </c>
    </row>
    <row r="59" spans="1:17" x14ac:dyDescent="0.2">
      <c r="B59" s="4" t="s">
        <v>60</v>
      </c>
      <c r="C59" s="5">
        <v>2.1999999999999999E-2</v>
      </c>
      <c r="D59" s="5">
        <v>6.2E-2</v>
      </c>
      <c r="E59" s="5">
        <v>0.35</v>
      </c>
      <c r="F59" s="5">
        <v>0.72799999999999998</v>
      </c>
      <c r="G59" s="5">
        <v>-0.10100000000000001</v>
      </c>
      <c r="H59" s="5">
        <v>0.14399999999999999</v>
      </c>
      <c r="K59" s="4" t="s">
        <v>60</v>
      </c>
      <c r="L59" s="5">
        <v>3.3000000000000002E-2</v>
      </c>
      <c r="M59" s="5">
        <v>9.4E-2</v>
      </c>
      <c r="N59" s="5">
        <v>0.35</v>
      </c>
      <c r="O59" s="5">
        <v>0.72799999999999998</v>
      </c>
      <c r="P59" s="5">
        <v>-0.151</v>
      </c>
      <c r="Q59" s="5">
        <v>0.216</v>
      </c>
    </row>
    <row r="60" spans="1:17" x14ac:dyDescent="0.2">
      <c r="B60" s="4" t="s">
        <v>61</v>
      </c>
      <c r="C60" s="5">
        <v>-0.13800000000000001</v>
      </c>
      <c r="D60" s="5">
        <v>0.189</v>
      </c>
      <c r="E60" s="5">
        <v>-0.73</v>
      </c>
      <c r="F60" s="5">
        <v>0.46500000000000002</v>
      </c>
      <c r="G60" s="5">
        <v>-0.50800000000000001</v>
      </c>
      <c r="H60" s="5">
        <v>0.23200000000000001</v>
      </c>
      <c r="K60" s="4" t="s">
        <v>61</v>
      </c>
      <c r="L60" s="5">
        <v>-0.20599999999999999</v>
      </c>
      <c r="M60" s="5">
        <v>0.28399999999999997</v>
      </c>
      <c r="N60" s="5">
        <v>-0.73</v>
      </c>
      <c r="O60" s="5">
        <v>0.46800000000000003</v>
      </c>
      <c r="P60" s="5">
        <v>-0.76400000000000001</v>
      </c>
      <c r="Q60" s="5">
        <v>0.35099999999999998</v>
      </c>
    </row>
    <row r="61" spans="1:17" x14ac:dyDescent="0.2">
      <c r="A61" s="7"/>
      <c r="B61" s="7" t="s">
        <v>62</v>
      </c>
      <c r="C61" s="8">
        <v>-0.56399999999999995</v>
      </c>
      <c r="D61" s="8">
        <v>0.19800000000000001</v>
      </c>
      <c r="E61" s="8">
        <v>-2.84</v>
      </c>
      <c r="F61" s="6">
        <v>4.0000000000000001E-3</v>
      </c>
      <c r="G61" s="8">
        <v>-0.95199999999999996</v>
      </c>
      <c r="H61" s="8">
        <v>-0.17499999999999999</v>
      </c>
      <c r="I61" s="7"/>
      <c r="J61" s="7"/>
      <c r="K61" s="7" t="s">
        <v>62</v>
      </c>
      <c r="L61" s="8">
        <v>-0.84499999999999997</v>
      </c>
      <c r="M61" s="8">
        <v>0.30399999999999999</v>
      </c>
      <c r="N61" s="8">
        <v>-2.78</v>
      </c>
      <c r="O61" s="6">
        <v>5.0000000000000001E-3</v>
      </c>
      <c r="P61" s="8">
        <v>-1.44</v>
      </c>
      <c r="Q61" s="8">
        <v>-0.249</v>
      </c>
    </row>
    <row r="62" spans="1:17" x14ac:dyDescent="0.2">
      <c r="B62" s="4" t="s">
        <v>63</v>
      </c>
      <c r="C62" s="5">
        <v>-7.8E-2</v>
      </c>
      <c r="D62" s="5">
        <v>3.5999999999999997E-2</v>
      </c>
      <c r="E62" s="5">
        <v>-2.16</v>
      </c>
      <c r="F62" s="5">
        <v>3.1E-2</v>
      </c>
      <c r="G62" s="5">
        <v>-0.14799999999999999</v>
      </c>
      <c r="H62" s="5">
        <v>-7.0000000000000001E-3</v>
      </c>
      <c r="K62" s="4" t="s">
        <v>63</v>
      </c>
      <c r="L62" s="5">
        <v>-0.11600000000000001</v>
      </c>
      <c r="M62" s="5">
        <v>5.5E-2</v>
      </c>
      <c r="N62" s="5">
        <v>-2.1</v>
      </c>
      <c r="O62" s="6">
        <v>3.5000000000000003E-2</v>
      </c>
      <c r="P62" s="5">
        <v>-0.22500000000000001</v>
      </c>
      <c r="Q62" s="5">
        <v>-8.0000000000000002E-3</v>
      </c>
    </row>
    <row r="63" spans="1:17" x14ac:dyDescent="0.2">
      <c r="B63" s="4" t="s">
        <v>64</v>
      </c>
      <c r="C63" s="5">
        <v>0.28799999999999998</v>
      </c>
      <c r="D63" s="5">
        <v>0.10199999999999999</v>
      </c>
      <c r="E63" s="5">
        <v>2.82</v>
      </c>
      <c r="F63" s="6">
        <v>5.0000000000000001E-3</v>
      </c>
      <c r="G63" s="5">
        <v>8.7999999999999995E-2</v>
      </c>
      <c r="H63" s="5">
        <v>0.48799999999999999</v>
      </c>
      <c r="K63" s="4" t="s">
        <v>64</v>
      </c>
      <c r="L63" s="5">
        <v>0.432</v>
      </c>
      <c r="M63" s="5">
        <v>0.16200000000000001</v>
      </c>
      <c r="N63" s="5">
        <v>2.66</v>
      </c>
      <c r="O63" s="6">
        <v>8.0000000000000002E-3</v>
      </c>
      <c r="P63" s="5">
        <v>0.114</v>
      </c>
      <c r="Q63" s="5">
        <v>0.75</v>
      </c>
    </row>
    <row r="64" spans="1:17" x14ac:dyDescent="0.2">
      <c r="A64" s="4" t="s">
        <v>63</v>
      </c>
      <c r="B64" s="4" t="s">
        <v>57</v>
      </c>
      <c r="C64" s="5">
        <v>8.5999999999999993E-2</v>
      </c>
      <c r="D64" s="5">
        <v>0.313</v>
      </c>
      <c r="E64" s="5">
        <v>0.28000000000000003</v>
      </c>
      <c r="F64" s="5">
        <v>0.78300000000000003</v>
      </c>
      <c r="G64" s="5">
        <v>-0.52700000000000002</v>
      </c>
      <c r="H64" s="5">
        <v>0.69899999999999995</v>
      </c>
      <c r="J64" s="4" t="s">
        <v>63</v>
      </c>
      <c r="K64" s="4" t="s">
        <v>57</v>
      </c>
      <c r="L64" s="5">
        <v>0.51200000000000001</v>
      </c>
      <c r="M64" s="5">
        <v>1.917</v>
      </c>
      <c r="N64" s="5">
        <v>0.27</v>
      </c>
      <c r="O64" s="5">
        <v>0.78900000000000003</v>
      </c>
      <c r="P64" s="5">
        <v>-3.246</v>
      </c>
      <c r="Q64" s="5">
        <v>4.2699999999999996</v>
      </c>
    </row>
    <row r="65" spans="1:17" x14ac:dyDescent="0.2">
      <c r="B65" s="4" t="s">
        <v>58</v>
      </c>
      <c r="C65" s="5">
        <v>-0.50800000000000001</v>
      </c>
      <c r="D65" s="5">
        <v>0.31900000000000001</v>
      </c>
      <c r="E65" s="5">
        <v>-1.6</v>
      </c>
      <c r="F65" s="5">
        <v>0.111</v>
      </c>
      <c r="G65" s="5">
        <v>-1.133</v>
      </c>
      <c r="H65" s="5">
        <v>0.11600000000000001</v>
      </c>
      <c r="K65" s="4" t="s">
        <v>58</v>
      </c>
      <c r="L65" s="5">
        <v>-3.0209999999999999</v>
      </c>
      <c r="M65" s="5">
        <v>2.7519999999999998</v>
      </c>
      <c r="N65" s="5">
        <v>-1.1000000000000001</v>
      </c>
      <c r="O65" s="5">
        <v>0.27200000000000002</v>
      </c>
      <c r="P65" s="5">
        <v>-8.4139999999999997</v>
      </c>
      <c r="Q65" s="5">
        <v>2.3719999999999999</v>
      </c>
    </row>
    <row r="66" spans="1:17" x14ac:dyDescent="0.2">
      <c r="B66" s="4" t="s">
        <v>59</v>
      </c>
      <c r="C66" s="5">
        <v>-0.29599999999999999</v>
      </c>
      <c r="D66" s="5">
        <v>0.13700000000000001</v>
      </c>
      <c r="E66" s="5">
        <v>-2.16</v>
      </c>
      <c r="F66" s="6">
        <v>3.1E-2</v>
      </c>
      <c r="G66" s="5">
        <v>-0.56499999999999995</v>
      </c>
      <c r="H66" s="5">
        <v>-2.7E-2</v>
      </c>
      <c r="K66" s="4" t="s">
        <v>59</v>
      </c>
      <c r="L66" s="5">
        <v>-1.76</v>
      </c>
      <c r="M66" s="5">
        <v>1.165</v>
      </c>
      <c r="N66" s="5">
        <v>-1.51</v>
      </c>
      <c r="O66" s="5">
        <v>0.13100000000000001</v>
      </c>
      <c r="P66" s="5">
        <v>-4.0439999999999996</v>
      </c>
      <c r="Q66" s="5">
        <v>0.52400000000000002</v>
      </c>
    </row>
    <row r="67" spans="1:17" x14ac:dyDescent="0.2">
      <c r="B67" s="4" t="s">
        <v>60</v>
      </c>
      <c r="C67" s="5">
        <v>-0.30299999999999999</v>
      </c>
      <c r="D67" s="5">
        <v>0.192</v>
      </c>
      <c r="E67" s="5">
        <v>-1.58</v>
      </c>
      <c r="F67" s="5">
        <v>0.114</v>
      </c>
      <c r="G67" s="5">
        <v>-0.68</v>
      </c>
      <c r="H67" s="5">
        <v>7.2999999999999995E-2</v>
      </c>
      <c r="K67" s="4" t="s">
        <v>60</v>
      </c>
      <c r="L67" s="5">
        <v>-1.8029999999999999</v>
      </c>
      <c r="M67" s="5">
        <v>1.423</v>
      </c>
      <c r="N67" s="5">
        <v>-1.27</v>
      </c>
      <c r="O67" s="5">
        <v>0.20499999999999999</v>
      </c>
      <c r="P67" s="5">
        <v>-4.5910000000000002</v>
      </c>
      <c r="Q67" s="5">
        <v>0.98599999999999999</v>
      </c>
    </row>
    <row r="68" spans="1:17" x14ac:dyDescent="0.2">
      <c r="B68" s="4" t="s">
        <v>61</v>
      </c>
      <c r="C68" s="5">
        <v>0.623</v>
      </c>
      <c r="D68" s="5">
        <v>0.42199999999999999</v>
      </c>
      <c r="E68" s="5">
        <v>1.48</v>
      </c>
      <c r="F68" s="5">
        <v>0.14000000000000001</v>
      </c>
      <c r="G68" s="5">
        <v>-0.20499999999999999</v>
      </c>
      <c r="H68" s="5">
        <v>1.4510000000000001</v>
      </c>
      <c r="K68" s="4" t="s">
        <v>61</v>
      </c>
      <c r="L68" s="5">
        <v>3.7010000000000001</v>
      </c>
      <c r="M68" s="5">
        <v>3.0350000000000001</v>
      </c>
      <c r="N68" s="5">
        <v>1.22</v>
      </c>
      <c r="O68" s="5">
        <v>0.223</v>
      </c>
      <c r="P68" s="5">
        <v>-2.2469999999999999</v>
      </c>
      <c r="Q68" s="5">
        <v>9.65</v>
      </c>
    </row>
    <row r="69" spans="1:17" x14ac:dyDescent="0.2">
      <c r="B69" s="4" t="s">
        <v>62</v>
      </c>
      <c r="C69" s="5">
        <v>-0.55100000000000005</v>
      </c>
      <c r="D69" s="5">
        <v>0.255</v>
      </c>
      <c r="E69" s="5">
        <v>-2.16</v>
      </c>
      <c r="F69" s="6">
        <v>3.1E-2</v>
      </c>
      <c r="G69" s="5">
        <v>-1.05</v>
      </c>
      <c r="H69" s="5">
        <v>-5.0999999999999997E-2</v>
      </c>
      <c r="K69" s="4" t="s">
        <v>62</v>
      </c>
      <c r="L69" s="5">
        <v>-3.2719999999999998</v>
      </c>
      <c r="M69" s="5">
        <v>1.863</v>
      </c>
      <c r="N69" s="5">
        <v>-1.76</v>
      </c>
      <c r="O69" s="6">
        <v>7.9000000000000001E-2</v>
      </c>
      <c r="P69" s="5">
        <v>-6.9240000000000004</v>
      </c>
      <c r="Q69" s="5">
        <v>0.379</v>
      </c>
    </row>
    <row r="70" spans="1:17" x14ac:dyDescent="0.2">
      <c r="A70" s="7"/>
      <c r="B70" s="7" t="s">
        <v>63</v>
      </c>
      <c r="C70" s="8">
        <v>0.29399999999999998</v>
      </c>
      <c r="D70" s="8">
        <v>0.23699999999999999</v>
      </c>
      <c r="E70" s="8">
        <v>1.24</v>
      </c>
      <c r="F70" s="8">
        <v>0.215</v>
      </c>
      <c r="G70" s="8">
        <v>-0.17100000000000001</v>
      </c>
      <c r="H70" s="8">
        <v>0.76</v>
      </c>
      <c r="I70" s="7"/>
      <c r="J70" s="7"/>
      <c r="K70" s="7" t="s">
        <v>63</v>
      </c>
      <c r="L70" s="8">
        <v>1.7490000000000001</v>
      </c>
      <c r="M70" s="8">
        <v>1.796</v>
      </c>
      <c r="N70" s="8">
        <v>0.97</v>
      </c>
      <c r="O70" s="8">
        <v>0.33</v>
      </c>
      <c r="P70" s="8">
        <v>-1.7709999999999999</v>
      </c>
      <c r="Q70" s="8">
        <v>5.2690000000000001</v>
      </c>
    </row>
    <row r="71" spans="1:17" x14ac:dyDescent="0.2">
      <c r="B71" s="4" t="s">
        <v>64</v>
      </c>
      <c r="C71" s="5">
        <v>0.65500000000000003</v>
      </c>
      <c r="D71" s="5">
        <v>0.23599999999999999</v>
      </c>
      <c r="E71" s="5">
        <v>2.78</v>
      </c>
      <c r="F71" s="6">
        <v>5.0000000000000001E-3</v>
      </c>
      <c r="G71" s="5">
        <v>0.193</v>
      </c>
      <c r="H71" s="5">
        <v>1.1180000000000001</v>
      </c>
      <c r="K71" s="4" t="s">
        <v>64</v>
      </c>
      <c r="L71" s="5">
        <v>3.8940000000000001</v>
      </c>
      <c r="M71" s="5">
        <v>2.0169999999999999</v>
      </c>
      <c r="N71" s="5">
        <v>1.93</v>
      </c>
      <c r="O71" s="6">
        <v>5.3999999999999999E-2</v>
      </c>
      <c r="P71" s="5">
        <v>-5.8999999999999997E-2</v>
      </c>
      <c r="Q71" s="5">
        <v>7.8470000000000004</v>
      </c>
    </row>
    <row r="72" spans="1:17" x14ac:dyDescent="0.2">
      <c r="A72" s="4" t="s">
        <v>64</v>
      </c>
      <c r="B72" s="4" t="s">
        <v>57</v>
      </c>
      <c r="C72" s="5">
        <v>0.22</v>
      </c>
      <c r="D72" s="5">
        <v>0.35299999999999998</v>
      </c>
      <c r="E72" s="5">
        <v>0.62</v>
      </c>
      <c r="F72" s="5">
        <v>0.53300000000000003</v>
      </c>
      <c r="G72" s="5">
        <v>-0.47199999999999998</v>
      </c>
      <c r="H72" s="5">
        <v>0.91300000000000003</v>
      </c>
      <c r="J72" s="4" t="s">
        <v>64</v>
      </c>
      <c r="K72" s="4" t="s">
        <v>57</v>
      </c>
      <c r="L72" s="5">
        <v>0.29799999999999999</v>
      </c>
      <c r="M72" s="5">
        <v>0.48099999999999998</v>
      </c>
      <c r="N72" s="5">
        <v>0.62</v>
      </c>
      <c r="O72" s="5">
        <v>0.53600000000000003</v>
      </c>
      <c r="P72" s="5">
        <v>-0.64500000000000002</v>
      </c>
      <c r="Q72" s="5">
        <v>1.24</v>
      </c>
    </row>
    <row r="73" spans="1:17" x14ac:dyDescent="0.2">
      <c r="B73" s="4" t="s">
        <v>58</v>
      </c>
      <c r="C73" s="5">
        <v>-0.36299999999999999</v>
      </c>
      <c r="D73" s="5">
        <v>0.374</v>
      </c>
      <c r="E73" s="5">
        <v>-0.97</v>
      </c>
      <c r="F73" s="5">
        <v>0.33200000000000002</v>
      </c>
      <c r="G73" s="5">
        <v>-1.0960000000000001</v>
      </c>
      <c r="H73" s="5">
        <v>0.37</v>
      </c>
      <c r="K73" s="4" t="s">
        <v>58</v>
      </c>
      <c r="L73" s="5">
        <v>-0.49099999999999999</v>
      </c>
      <c r="M73" s="5">
        <v>0.51500000000000001</v>
      </c>
      <c r="N73" s="5">
        <v>-0.95</v>
      </c>
      <c r="O73" s="5">
        <v>0.34100000000000003</v>
      </c>
      <c r="P73" s="5">
        <v>-1.5009999999999999</v>
      </c>
      <c r="Q73" s="5">
        <v>0.52</v>
      </c>
    </row>
    <row r="74" spans="1:17" x14ac:dyDescent="0.2">
      <c r="B74" s="4" t="s">
        <v>59</v>
      </c>
      <c r="C74" s="5">
        <v>-3.5000000000000003E-2</v>
      </c>
      <c r="D74" s="5">
        <v>6.6000000000000003E-2</v>
      </c>
      <c r="E74" s="5">
        <v>-0.54</v>
      </c>
      <c r="F74" s="5">
        <v>0.59</v>
      </c>
      <c r="G74" s="5">
        <v>-0.16400000000000001</v>
      </c>
      <c r="H74" s="5">
        <v>9.2999999999999999E-2</v>
      </c>
      <c r="K74" s="4" t="s">
        <v>59</v>
      </c>
      <c r="L74" s="5">
        <v>-4.8000000000000001E-2</v>
      </c>
      <c r="M74" s="5">
        <v>8.8999999999999996E-2</v>
      </c>
      <c r="N74" s="5">
        <v>-0.54</v>
      </c>
      <c r="O74" s="5">
        <v>0.59</v>
      </c>
      <c r="P74" s="5">
        <v>-0.222</v>
      </c>
      <c r="Q74" s="5">
        <v>0.126</v>
      </c>
    </row>
    <row r="75" spans="1:17" x14ac:dyDescent="0.2">
      <c r="B75" s="4" t="s">
        <v>60</v>
      </c>
      <c r="C75" s="5">
        <v>-4.4999999999999998E-2</v>
      </c>
      <c r="D75" s="5">
        <v>0.17599999999999999</v>
      </c>
      <c r="E75" s="5">
        <v>-0.26</v>
      </c>
      <c r="F75" s="5">
        <v>0.79900000000000004</v>
      </c>
      <c r="G75" s="5">
        <v>-0.38900000000000001</v>
      </c>
      <c r="H75" s="5">
        <v>0.29899999999999999</v>
      </c>
      <c r="K75" s="4" t="s">
        <v>60</v>
      </c>
      <c r="L75" s="5">
        <v>-6.0999999999999999E-2</v>
      </c>
      <c r="M75" s="5">
        <v>0.23799999999999999</v>
      </c>
      <c r="N75" s="5">
        <v>-0.25</v>
      </c>
      <c r="O75" s="5">
        <v>0.79900000000000004</v>
      </c>
      <c r="P75" s="5">
        <v>-0.52600000000000002</v>
      </c>
      <c r="Q75" s="5">
        <v>0.40500000000000003</v>
      </c>
    </row>
    <row r="76" spans="1:17" x14ac:dyDescent="0.2">
      <c r="B76" s="4" t="s">
        <v>61</v>
      </c>
      <c r="C76" s="5">
        <v>-0.25600000000000001</v>
      </c>
      <c r="D76" s="5">
        <v>0.45600000000000002</v>
      </c>
      <c r="E76" s="5">
        <v>-0.56000000000000005</v>
      </c>
      <c r="F76" s="5">
        <v>0.57399999999999995</v>
      </c>
      <c r="G76" s="5">
        <v>-1.149</v>
      </c>
      <c r="H76" s="5">
        <v>0.63700000000000001</v>
      </c>
      <c r="K76" s="4" t="s">
        <v>61</v>
      </c>
      <c r="L76" s="5">
        <v>-0.34599999999999997</v>
      </c>
      <c r="M76" s="5">
        <v>0.61199999999999999</v>
      </c>
      <c r="N76" s="5">
        <v>-0.56999999999999995</v>
      </c>
      <c r="O76" s="5">
        <v>0.57199999999999995</v>
      </c>
      <c r="P76" s="5">
        <v>-1.5469999999999999</v>
      </c>
      <c r="Q76" s="5">
        <v>0.85399999999999998</v>
      </c>
    </row>
    <row r="77" spans="1:17" x14ac:dyDescent="0.2">
      <c r="B77" s="4" t="s">
        <v>62</v>
      </c>
      <c r="C77" s="5">
        <v>0.91600000000000004</v>
      </c>
      <c r="D77" s="5">
        <v>0.32500000000000001</v>
      </c>
      <c r="E77" s="5">
        <v>2.82</v>
      </c>
      <c r="F77" s="6">
        <v>5.0000000000000001E-3</v>
      </c>
      <c r="G77" s="5">
        <v>0.28000000000000003</v>
      </c>
      <c r="H77" s="5">
        <v>1.5529999999999999</v>
      </c>
      <c r="K77" s="4" t="s">
        <v>62</v>
      </c>
      <c r="L77" s="5">
        <v>1.238</v>
      </c>
      <c r="M77" s="5">
        <v>0.44600000000000001</v>
      </c>
      <c r="N77" s="5">
        <v>2.77</v>
      </c>
      <c r="O77" s="6">
        <v>6.0000000000000001E-3</v>
      </c>
      <c r="P77" s="5">
        <v>0.36299999999999999</v>
      </c>
      <c r="Q77" s="5">
        <v>2.1139999999999999</v>
      </c>
    </row>
    <row r="78" spans="1:17" x14ac:dyDescent="0.2">
      <c r="B78" s="4" t="s">
        <v>63</v>
      </c>
      <c r="C78" s="5">
        <v>0.29399999999999998</v>
      </c>
      <c r="D78" s="5">
        <v>0.106</v>
      </c>
      <c r="E78" s="5">
        <v>2.78</v>
      </c>
      <c r="F78" s="6">
        <v>5.0000000000000001E-3</v>
      </c>
      <c r="G78" s="5">
        <v>8.5999999999999993E-2</v>
      </c>
      <c r="H78" s="5">
        <v>0.501</v>
      </c>
      <c r="K78" s="4" t="s">
        <v>63</v>
      </c>
      <c r="L78" s="5">
        <v>0.39700000000000002</v>
      </c>
      <c r="M78" s="5">
        <v>0.14699999999999999</v>
      </c>
      <c r="N78" s="5">
        <v>2.7</v>
      </c>
      <c r="O78" s="6">
        <v>7.0000000000000001E-3</v>
      </c>
      <c r="P78" s="5">
        <v>0.109</v>
      </c>
      <c r="Q78" s="5">
        <v>0.68500000000000005</v>
      </c>
    </row>
    <row r="79" spans="1:17" x14ac:dyDescent="0.2">
      <c r="A79" s="7"/>
      <c r="B79" s="7" t="s">
        <v>64</v>
      </c>
      <c r="C79" s="8">
        <v>-0.73099999999999998</v>
      </c>
      <c r="D79" s="8">
        <v>0.33800000000000002</v>
      </c>
      <c r="E79" s="8">
        <v>-2.16</v>
      </c>
      <c r="F79" s="6">
        <v>3.1E-2</v>
      </c>
      <c r="G79" s="8">
        <v>-1.3939999999999999</v>
      </c>
      <c r="H79" s="8">
        <v>-6.8000000000000005E-2</v>
      </c>
      <c r="I79" s="7"/>
      <c r="J79" s="7"/>
      <c r="K79" s="7" t="s">
        <v>64</v>
      </c>
      <c r="L79" s="8">
        <v>-0.98799999999999999</v>
      </c>
      <c r="M79" s="8">
        <v>0.46700000000000003</v>
      </c>
      <c r="N79" s="8">
        <v>-2.12</v>
      </c>
      <c r="O79" s="6">
        <v>3.4000000000000002E-2</v>
      </c>
      <c r="P79" s="8">
        <v>-1.903</v>
      </c>
      <c r="Q79" s="8">
        <v>-7.1999999999999995E-2</v>
      </c>
    </row>
    <row r="81" spans="1:17" x14ac:dyDescent="0.2">
      <c r="B81" s="34" t="s">
        <v>98</v>
      </c>
      <c r="C81" s="34"/>
      <c r="K81" s="34" t="s">
        <v>98</v>
      </c>
      <c r="L81" s="34"/>
    </row>
    <row r="82" spans="1:17" x14ac:dyDescent="0.2">
      <c r="C82" s="4" t="s">
        <v>65</v>
      </c>
      <c r="D82" s="4" t="s">
        <v>66</v>
      </c>
      <c r="E82" s="4" t="s">
        <v>67</v>
      </c>
      <c r="F82" s="4" t="s">
        <v>68</v>
      </c>
      <c r="G82" s="4" t="s">
        <v>69</v>
      </c>
      <c r="H82" s="4" t="s">
        <v>70</v>
      </c>
      <c r="L82" s="4" t="s">
        <v>65</v>
      </c>
      <c r="M82" s="4" t="s">
        <v>66</v>
      </c>
      <c r="N82" s="4" t="s">
        <v>67</v>
      </c>
      <c r="O82" s="4" t="s">
        <v>68</v>
      </c>
      <c r="P82" s="4" t="s">
        <v>69</v>
      </c>
      <c r="Q82" s="4" t="s">
        <v>70</v>
      </c>
    </row>
    <row r="83" spans="1:17" x14ac:dyDescent="0.2">
      <c r="A83" s="7" t="s">
        <v>57</v>
      </c>
      <c r="B83" s="7" t="s">
        <v>57</v>
      </c>
      <c r="C83" s="8">
        <v>-0.54</v>
      </c>
      <c r="D83" s="8">
        <v>9.2999999999999999E-2</v>
      </c>
      <c r="E83" s="8">
        <v>-5.78</v>
      </c>
      <c r="F83" s="6">
        <v>0</v>
      </c>
      <c r="G83" s="8">
        <v>-0.72299999999999998</v>
      </c>
      <c r="H83" s="8">
        <v>-0.35699999999999998</v>
      </c>
      <c r="I83" s="7"/>
      <c r="J83" s="7" t="s">
        <v>57</v>
      </c>
      <c r="K83" s="7" t="s">
        <v>57</v>
      </c>
      <c r="L83" s="8">
        <v>-0.59099999999999997</v>
      </c>
      <c r="M83" s="8">
        <v>0.10299999999999999</v>
      </c>
      <c r="N83" s="8">
        <v>-5.76</v>
      </c>
      <c r="O83" s="6">
        <v>0</v>
      </c>
      <c r="P83" s="8">
        <v>-0.79200000000000004</v>
      </c>
      <c r="Q83" s="8">
        <v>-0.39</v>
      </c>
    </row>
    <row r="84" spans="1:17" x14ac:dyDescent="0.2">
      <c r="B84" s="4" t="s">
        <v>58</v>
      </c>
      <c r="C84" s="5">
        <v>-0.151</v>
      </c>
      <c r="D84" s="5">
        <v>8.2000000000000003E-2</v>
      </c>
      <c r="E84" s="5">
        <v>-1.84</v>
      </c>
      <c r="F84" s="6">
        <v>6.5000000000000002E-2</v>
      </c>
      <c r="G84" s="5">
        <v>-0.311</v>
      </c>
      <c r="H84" s="5">
        <v>0.01</v>
      </c>
      <c r="K84" s="4" t="s">
        <v>58</v>
      </c>
      <c r="L84" s="5">
        <v>-0.16500000000000001</v>
      </c>
      <c r="M84" s="5">
        <v>8.8999999999999996E-2</v>
      </c>
      <c r="N84" s="5">
        <v>-1.85</v>
      </c>
      <c r="O84" s="6">
        <v>6.4000000000000001E-2</v>
      </c>
      <c r="P84" s="5">
        <v>-0.34</v>
      </c>
      <c r="Q84" s="5">
        <v>0.01</v>
      </c>
    </row>
    <row r="85" spans="1:17" x14ac:dyDescent="0.2">
      <c r="B85" s="4" t="s">
        <v>59</v>
      </c>
      <c r="C85" s="5">
        <v>3.1E-2</v>
      </c>
      <c r="D85" s="5">
        <v>1.2999999999999999E-2</v>
      </c>
      <c r="E85" s="5">
        <v>2.42</v>
      </c>
      <c r="F85" s="6">
        <v>1.4999999999999999E-2</v>
      </c>
      <c r="G85" s="5">
        <v>6.0000000000000001E-3</v>
      </c>
      <c r="H85" s="5">
        <v>5.6000000000000001E-2</v>
      </c>
      <c r="K85" s="4" t="s">
        <v>59</v>
      </c>
      <c r="L85" s="5">
        <v>3.4000000000000002E-2</v>
      </c>
      <c r="M85" s="5">
        <v>1.4E-2</v>
      </c>
      <c r="N85" s="5">
        <v>2.38</v>
      </c>
      <c r="O85" s="6">
        <v>1.7000000000000001E-2</v>
      </c>
      <c r="P85" s="5">
        <v>6.0000000000000001E-3</v>
      </c>
      <c r="Q85" s="5">
        <v>6.2E-2</v>
      </c>
    </row>
    <row r="86" spans="1:17" x14ac:dyDescent="0.2">
      <c r="B86" s="4" t="s">
        <v>60</v>
      </c>
      <c r="C86" s="5">
        <v>5.0000000000000001E-3</v>
      </c>
      <c r="D86" s="5">
        <v>2.8000000000000001E-2</v>
      </c>
      <c r="E86" s="5">
        <v>0.19</v>
      </c>
      <c r="F86" s="5">
        <v>0.84699999999999998</v>
      </c>
      <c r="G86" s="5">
        <v>-4.9000000000000002E-2</v>
      </c>
      <c r="H86" s="5">
        <v>0.06</v>
      </c>
      <c r="K86" s="4" t="s">
        <v>60</v>
      </c>
      <c r="L86" s="5">
        <v>6.0000000000000001E-3</v>
      </c>
      <c r="M86" s="5">
        <v>3.1E-2</v>
      </c>
      <c r="N86" s="5">
        <v>0.19</v>
      </c>
      <c r="O86" s="5">
        <v>0.84699999999999998</v>
      </c>
      <c r="P86" s="5">
        <v>-5.3999999999999999E-2</v>
      </c>
      <c r="Q86" s="5">
        <v>6.6000000000000003E-2</v>
      </c>
    </row>
    <row r="87" spans="1:17" x14ac:dyDescent="0.2">
      <c r="B87" s="4" t="s">
        <v>61</v>
      </c>
      <c r="C87" s="5">
        <v>0.14699999999999999</v>
      </c>
      <c r="D87" s="5">
        <v>0.09</v>
      </c>
      <c r="E87" s="5">
        <v>1.64</v>
      </c>
      <c r="F87" s="5">
        <v>0.10100000000000001</v>
      </c>
      <c r="G87" s="5">
        <v>-2.9000000000000001E-2</v>
      </c>
      <c r="H87" s="5">
        <v>0.32300000000000001</v>
      </c>
      <c r="K87" s="4" t="s">
        <v>61</v>
      </c>
      <c r="L87" s="5">
        <v>0.161</v>
      </c>
      <c r="M87" s="5">
        <v>9.8000000000000004E-2</v>
      </c>
      <c r="N87" s="5">
        <v>1.65</v>
      </c>
      <c r="O87" s="6">
        <v>9.9000000000000005E-2</v>
      </c>
      <c r="P87" s="5">
        <v>-0.03</v>
      </c>
      <c r="Q87" s="5">
        <v>0.35199999999999998</v>
      </c>
    </row>
    <row r="88" spans="1:17" x14ac:dyDescent="0.2">
      <c r="B88" s="4" t="s">
        <v>62</v>
      </c>
      <c r="C88" s="5">
        <v>1.0999999999999999E-2</v>
      </c>
      <c r="D88" s="5">
        <v>0.06</v>
      </c>
      <c r="E88" s="5">
        <v>0.18</v>
      </c>
      <c r="F88" s="5">
        <v>0.85499999999999998</v>
      </c>
      <c r="G88" s="5">
        <v>-0.107</v>
      </c>
      <c r="H88" s="5">
        <v>0.128</v>
      </c>
      <c r="K88" s="4" t="s">
        <v>62</v>
      </c>
      <c r="L88" s="5">
        <v>1.2E-2</v>
      </c>
      <c r="M88" s="5">
        <v>6.6000000000000003E-2</v>
      </c>
      <c r="N88" s="5">
        <v>0.18</v>
      </c>
      <c r="O88" s="5">
        <v>0.85499999999999998</v>
      </c>
      <c r="P88" s="5">
        <v>-0.11600000000000001</v>
      </c>
      <c r="Q88" s="5">
        <v>0.14000000000000001</v>
      </c>
    </row>
    <row r="89" spans="1:17" x14ac:dyDescent="0.2">
      <c r="B89" s="4" t="s">
        <v>63</v>
      </c>
      <c r="C89" s="5">
        <v>-4.0000000000000001E-3</v>
      </c>
      <c r="D89" s="5">
        <v>1.6E-2</v>
      </c>
      <c r="E89" s="5">
        <v>-0.24</v>
      </c>
      <c r="F89" s="5">
        <v>0.81200000000000006</v>
      </c>
      <c r="G89" s="5">
        <v>-3.5000000000000003E-2</v>
      </c>
      <c r="H89" s="5">
        <v>2.8000000000000001E-2</v>
      </c>
      <c r="K89" s="4" t="s">
        <v>63</v>
      </c>
      <c r="L89" s="5">
        <v>-4.0000000000000001E-3</v>
      </c>
      <c r="M89" s="5">
        <v>1.7999999999999999E-2</v>
      </c>
      <c r="N89" s="5">
        <v>-0.24</v>
      </c>
      <c r="O89" s="5">
        <v>0.81299999999999994</v>
      </c>
      <c r="P89" s="5">
        <v>-3.9E-2</v>
      </c>
      <c r="Q89" s="5">
        <v>0.03</v>
      </c>
    </row>
    <row r="90" spans="1:17" x14ac:dyDescent="0.2">
      <c r="B90" s="4" t="s">
        <v>64</v>
      </c>
      <c r="C90" s="5">
        <v>7.0000000000000001E-3</v>
      </c>
      <c r="D90" s="5">
        <v>0.04</v>
      </c>
      <c r="E90" s="5">
        <v>0.17</v>
      </c>
      <c r="F90" s="5">
        <v>0.86599999999999999</v>
      </c>
      <c r="G90" s="5">
        <v>-7.1999999999999995E-2</v>
      </c>
      <c r="H90" s="5">
        <v>8.5999999999999993E-2</v>
      </c>
      <c r="K90" s="4" t="s">
        <v>64</v>
      </c>
      <c r="L90" s="5">
        <v>7.0000000000000001E-3</v>
      </c>
      <c r="M90" s="5">
        <v>4.3999999999999997E-2</v>
      </c>
      <c r="N90" s="5">
        <v>0.17</v>
      </c>
      <c r="O90" s="5">
        <v>0.86599999999999999</v>
      </c>
      <c r="P90" s="5">
        <v>-7.9000000000000001E-2</v>
      </c>
      <c r="Q90" s="5">
        <v>9.4E-2</v>
      </c>
    </row>
    <row r="91" spans="1:17" x14ac:dyDescent="0.2">
      <c r="A91" s="4" t="s">
        <v>58</v>
      </c>
      <c r="B91" s="4" t="s">
        <v>57</v>
      </c>
      <c r="C91" s="5">
        <v>-0.55500000000000005</v>
      </c>
      <c r="D91" s="5">
        <v>0.109</v>
      </c>
      <c r="E91" s="5">
        <v>-5.09</v>
      </c>
      <c r="F91" s="6">
        <v>0</v>
      </c>
      <c r="G91" s="5">
        <v>-0.76800000000000002</v>
      </c>
      <c r="H91" s="5">
        <v>-0.34100000000000003</v>
      </c>
      <c r="J91" s="4" t="s">
        <v>58</v>
      </c>
      <c r="K91" s="4" t="s">
        <v>57</v>
      </c>
      <c r="L91" s="5">
        <v>-0.56499999999999995</v>
      </c>
      <c r="M91" s="5">
        <v>0.11799999999999999</v>
      </c>
      <c r="N91" s="5">
        <v>-4.8</v>
      </c>
      <c r="O91" s="6">
        <v>0</v>
      </c>
      <c r="P91" s="5">
        <v>-0.79600000000000004</v>
      </c>
      <c r="Q91" s="5">
        <v>-0.33400000000000002</v>
      </c>
    </row>
    <row r="92" spans="1:17" x14ac:dyDescent="0.2">
      <c r="A92" s="7"/>
      <c r="B92" s="7" t="s">
        <v>58</v>
      </c>
      <c r="C92" s="8">
        <v>-0.27900000000000003</v>
      </c>
      <c r="D92" s="8">
        <v>0.161</v>
      </c>
      <c r="E92" s="8">
        <v>-1.73</v>
      </c>
      <c r="F92" s="6">
        <v>8.3000000000000004E-2</v>
      </c>
      <c r="G92" s="8">
        <v>-0.59399999999999997</v>
      </c>
      <c r="H92" s="8">
        <v>3.5999999999999997E-2</v>
      </c>
      <c r="I92" s="7"/>
      <c r="J92" s="7"/>
      <c r="K92" s="7" t="s">
        <v>58</v>
      </c>
      <c r="L92" s="8">
        <v>-0.28399999999999997</v>
      </c>
      <c r="M92" s="8">
        <v>0.16500000000000001</v>
      </c>
      <c r="N92" s="8">
        <v>-1.73</v>
      </c>
      <c r="O92" s="6">
        <v>8.4000000000000005E-2</v>
      </c>
      <c r="P92" s="8">
        <v>-0.60699999999999998</v>
      </c>
      <c r="Q92" s="8">
        <v>3.9E-2</v>
      </c>
    </row>
    <row r="93" spans="1:17" x14ac:dyDescent="0.2">
      <c r="B93" s="4" t="s">
        <v>59</v>
      </c>
      <c r="C93" s="5">
        <v>-5.0999999999999997E-2</v>
      </c>
      <c r="D93" s="5">
        <v>1.4E-2</v>
      </c>
      <c r="E93" s="5">
        <v>-3.67</v>
      </c>
      <c r="F93" s="6">
        <v>0</v>
      </c>
      <c r="G93" s="5">
        <v>-7.9000000000000001E-2</v>
      </c>
      <c r="H93" s="5">
        <v>-2.4E-2</v>
      </c>
      <c r="K93" s="4" t="s">
        <v>59</v>
      </c>
      <c r="L93" s="5">
        <v>-5.1999999999999998E-2</v>
      </c>
      <c r="M93" s="5">
        <v>1.4999999999999999E-2</v>
      </c>
      <c r="N93" s="5">
        <v>-3.58</v>
      </c>
      <c r="O93" s="6">
        <v>0</v>
      </c>
      <c r="P93" s="5">
        <v>-8.1000000000000003E-2</v>
      </c>
      <c r="Q93" s="5">
        <v>-2.4E-2</v>
      </c>
    </row>
    <row r="94" spans="1:17" x14ac:dyDescent="0.2">
      <c r="B94" s="4" t="s">
        <v>60</v>
      </c>
      <c r="C94" s="5">
        <v>-1.9E-2</v>
      </c>
      <c r="D94" s="5">
        <v>4.2000000000000003E-2</v>
      </c>
      <c r="E94" s="5">
        <v>-0.46</v>
      </c>
      <c r="F94" s="5">
        <v>0.64800000000000002</v>
      </c>
      <c r="G94" s="5">
        <v>-0.10199999999999999</v>
      </c>
      <c r="H94" s="5">
        <v>6.3E-2</v>
      </c>
      <c r="K94" s="4" t="s">
        <v>60</v>
      </c>
      <c r="L94" s="5">
        <v>-0.02</v>
      </c>
      <c r="M94" s="5">
        <v>4.2999999999999997E-2</v>
      </c>
      <c r="N94" s="5">
        <v>-0.46</v>
      </c>
      <c r="O94" s="5">
        <v>0.64800000000000002</v>
      </c>
      <c r="P94" s="5">
        <v>-0.104</v>
      </c>
      <c r="Q94" s="5">
        <v>6.5000000000000002E-2</v>
      </c>
    </row>
    <row r="95" spans="1:17" x14ac:dyDescent="0.2">
      <c r="B95" s="4" t="s">
        <v>61</v>
      </c>
      <c r="C95" s="5">
        <v>-0.42899999999999999</v>
      </c>
      <c r="D95" s="5">
        <v>0.13100000000000001</v>
      </c>
      <c r="E95" s="5">
        <v>-3.28</v>
      </c>
      <c r="F95" s="6">
        <v>1E-3</v>
      </c>
      <c r="G95" s="5">
        <v>-0.68600000000000005</v>
      </c>
      <c r="H95" s="5">
        <v>-0.17299999999999999</v>
      </c>
      <c r="K95" s="4" t="s">
        <v>61</v>
      </c>
      <c r="L95" s="5">
        <v>-0.437</v>
      </c>
      <c r="M95" s="5">
        <v>0.13700000000000001</v>
      </c>
      <c r="N95" s="5">
        <v>-3.2</v>
      </c>
      <c r="O95" s="6">
        <v>1E-3</v>
      </c>
      <c r="P95" s="5">
        <v>-0.70499999999999996</v>
      </c>
      <c r="Q95" s="5">
        <v>-0.16900000000000001</v>
      </c>
    </row>
    <row r="96" spans="1:17" x14ac:dyDescent="0.2">
      <c r="B96" s="4" t="s">
        <v>62</v>
      </c>
      <c r="C96" s="5">
        <v>-4.7E-2</v>
      </c>
      <c r="D96" s="5">
        <v>8.8999999999999996E-2</v>
      </c>
      <c r="E96" s="5">
        <v>-0.53</v>
      </c>
      <c r="F96" s="5">
        <v>0.59399999999999997</v>
      </c>
      <c r="G96" s="5">
        <v>-0.221</v>
      </c>
      <c r="H96" s="5">
        <v>0.126</v>
      </c>
      <c r="K96" s="4" t="s">
        <v>62</v>
      </c>
      <c r="L96" s="5">
        <v>-4.8000000000000001E-2</v>
      </c>
      <c r="M96" s="5">
        <v>0.09</v>
      </c>
      <c r="N96" s="5">
        <v>-0.53</v>
      </c>
      <c r="O96" s="5">
        <v>0.59399999999999997</v>
      </c>
      <c r="P96" s="5">
        <v>-0.22500000000000001</v>
      </c>
      <c r="Q96" s="5">
        <v>0.129</v>
      </c>
    </row>
    <row r="97" spans="1:17" x14ac:dyDescent="0.2">
      <c r="B97" s="4" t="s">
        <v>63</v>
      </c>
      <c r="C97" s="5">
        <v>-6.2E-2</v>
      </c>
      <c r="D97" s="5">
        <v>2.3E-2</v>
      </c>
      <c r="E97" s="5">
        <v>-2.74</v>
      </c>
      <c r="F97" s="6">
        <v>6.0000000000000001E-3</v>
      </c>
      <c r="G97" s="5">
        <v>-0.106</v>
      </c>
      <c r="H97" s="5">
        <v>-1.7999999999999999E-2</v>
      </c>
      <c r="K97" s="4" t="s">
        <v>63</v>
      </c>
      <c r="L97" s="5">
        <v>-6.3E-2</v>
      </c>
      <c r="M97" s="5">
        <v>2.3E-2</v>
      </c>
      <c r="N97" s="5">
        <v>-2.7</v>
      </c>
      <c r="O97" s="6">
        <v>7.0000000000000001E-3</v>
      </c>
      <c r="P97" s="5">
        <v>-0.109</v>
      </c>
      <c r="Q97" s="5">
        <v>-1.7000000000000001E-2</v>
      </c>
    </row>
    <row r="98" spans="1:17" x14ac:dyDescent="0.2">
      <c r="B98" s="4" t="s">
        <v>64</v>
      </c>
      <c r="C98" s="5">
        <v>-0.115</v>
      </c>
      <c r="D98" s="5">
        <v>5.8999999999999997E-2</v>
      </c>
      <c r="E98" s="5">
        <v>-1.95</v>
      </c>
      <c r="F98" s="6">
        <v>5.0999999999999997E-2</v>
      </c>
      <c r="G98" s="5">
        <v>-0.23</v>
      </c>
      <c r="H98" s="5">
        <v>1E-3</v>
      </c>
      <c r="K98" s="4" t="s">
        <v>64</v>
      </c>
      <c r="L98" s="5">
        <v>-0.11700000000000001</v>
      </c>
      <c r="M98" s="5">
        <v>6.0999999999999999E-2</v>
      </c>
      <c r="N98" s="5">
        <v>-1.93</v>
      </c>
      <c r="O98" s="6">
        <v>5.2999999999999999E-2</v>
      </c>
      <c r="P98" s="5">
        <v>-0.23599999999999999</v>
      </c>
      <c r="Q98" s="5">
        <v>2E-3</v>
      </c>
    </row>
    <row r="99" spans="1:17" x14ac:dyDescent="0.2">
      <c r="A99" s="4" t="s">
        <v>59</v>
      </c>
      <c r="B99" s="4" t="s">
        <v>57</v>
      </c>
      <c r="C99" s="5">
        <v>0.65400000000000003</v>
      </c>
      <c r="D99" s="5">
        <v>0.223</v>
      </c>
      <c r="E99" s="5">
        <v>2.93</v>
      </c>
      <c r="F99" s="6">
        <v>3.0000000000000001E-3</v>
      </c>
      <c r="G99" s="5">
        <v>0.216</v>
      </c>
      <c r="H99" s="5">
        <v>1.0920000000000001</v>
      </c>
      <c r="J99" s="4" t="s">
        <v>59</v>
      </c>
      <c r="K99" s="4" t="s">
        <v>57</v>
      </c>
      <c r="L99" s="5">
        <v>0.78700000000000003</v>
      </c>
      <c r="M99" s="5">
        <v>0.27400000000000002</v>
      </c>
      <c r="N99" s="5">
        <v>2.87</v>
      </c>
      <c r="O99" s="6">
        <v>4.0000000000000001E-3</v>
      </c>
      <c r="P99" s="5">
        <v>0.25</v>
      </c>
      <c r="Q99" s="5">
        <v>1.3240000000000001</v>
      </c>
    </row>
    <row r="100" spans="1:17" x14ac:dyDescent="0.2">
      <c r="B100" s="4" t="s">
        <v>58</v>
      </c>
      <c r="C100" s="5">
        <v>-0.32900000000000001</v>
      </c>
      <c r="D100" s="5">
        <v>0.183</v>
      </c>
      <c r="E100" s="5">
        <v>-1.8</v>
      </c>
      <c r="F100" s="6">
        <v>7.1999999999999995E-2</v>
      </c>
      <c r="G100" s="5">
        <v>-0.68700000000000006</v>
      </c>
      <c r="H100" s="5">
        <v>0.03</v>
      </c>
      <c r="K100" s="4" t="s">
        <v>58</v>
      </c>
      <c r="L100" s="5">
        <v>-0.39500000000000002</v>
      </c>
      <c r="M100" s="5">
        <v>0.215</v>
      </c>
      <c r="N100" s="5">
        <v>-1.84</v>
      </c>
      <c r="O100" s="6">
        <v>6.6000000000000003E-2</v>
      </c>
      <c r="P100" s="5">
        <v>-0.81699999999999995</v>
      </c>
      <c r="Q100" s="5">
        <v>2.5999999999999999E-2</v>
      </c>
    </row>
    <row r="101" spans="1:17" x14ac:dyDescent="0.2">
      <c r="A101" s="7"/>
      <c r="B101" s="7" t="s">
        <v>59</v>
      </c>
      <c r="C101" s="8">
        <v>-0.47799999999999998</v>
      </c>
      <c r="D101" s="8">
        <v>0.26800000000000002</v>
      </c>
      <c r="E101" s="8">
        <v>-1.78</v>
      </c>
      <c r="F101" s="6">
        <v>7.3999999999999996E-2</v>
      </c>
      <c r="G101" s="8">
        <v>-1.0029999999999999</v>
      </c>
      <c r="H101" s="8">
        <v>4.7E-2</v>
      </c>
      <c r="I101" s="7"/>
      <c r="J101" s="7"/>
      <c r="K101" s="7" t="s">
        <v>59</v>
      </c>
      <c r="L101" s="8">
        <v>-0.57499999999999996</v>
      </c>
      <c r="M101" s="8">
        <v>0.33</v>
      </c>
      <c r="N101" s="8">
        <v>-1.74</v>
      </c>
      <c r="O101" s="6">
        <v>8.1000000000000003E-2</v>
      </c>
      <c r="P101" s="8">
        <v>-1.222</v>
      </c>
      <c r="Q101" s="8">
        <v>7.0999999999999994E-2</v>
      </c>
    </row>
    <row r="102" spans="1:17" x14ac:dyDescent="0.2">
      <c r="B102" s="4" t="s">
        <v>60</v>
      </c>
      <c r="C102" s="5">
        <v>-2.5999999999999999E-2</v>
      </c>
      <c r="D102" s="5">
        <v>0.111</v>
      </c>
      <c r="E102" s="5">
        <v>-0.23</v>
      </c>
      <c r="F102" s="5">
        <v>0.81499999999999995</v>
      </c>
      <c r="G102" s="5">
        <v>-0.24299999999999999</v>
      </c>
      <c r="H102" s="5">
        <v>0.191</v>
      </c>
      <c r="K102" s="4" t="s">
        <v>60</v>
      </c>
      <c r="L102" s="5">
        <v>-3.1E-2</v>
      </c>
      <c r="M102" s="5">
        <v>0.13300000000000001</v>
      </c>
      <c r="N102" s="5">
        <v>-0.23</v>
      </c>
      <c r="O102" s="5">
        <v>0.81499999999999995</v>
      </c>
      <c r="P102" s="5">
        <v>-0.29199999999999998</v>
      </c>
      <c r="Q102" s="5">
        <v>0.23</v>
      </c>
    </row>
    <row r="103" spans="1:17" x14ac:dyDescent="0.2">
      <c r="B103" s="4" t="s">
        <v>61</v>
      </c>
      <c r="C103" s="5">
        <v>0.34399999999999997</v>
      </c>
      <c r="D103" s="5">
        <v>0.23699999999999999</v>
      </c>
      <c r="E103" s="5">
        <v>1.45</v>
      </c>
      <c r="F103" s="5">
        <v>0.14599999999999999</v>
      </c>
      <c r="G103" s="5">
        <v>-0.12</v>
      </c>
      <c r="H103" s="5">
        <v>0.80800000000000005</v>
      </c>
      <c r="K103" s="4" t="s">
        <v>61</v>
      </c>
      <c r="L103" s="5">
        <v>0.41399999999999998</v>
      </c>
      <c r="M103" s="5">
        <v>0.28699999999999998</v>
      </c>
      <c r="N103" s="5">
        <v>1.44</v>
      </c>
      <c r="O103" s="5">
        <v>0.14899999999999999</v>
      </c>
      <c r="P103" s="5">
        <v>-0.14799999999999999</v>
      </c>
      <c r="Q103" s="5">
        <v>0.97699999999999998</v>
      </c>
    </row>
    <row r="104" spans="1:17" x14ac:dyDescent="0.2">
      <c r="B104" s="4" t="s">
        <v>62</v>
      </c>
      <c r="C104" s="5">
        <v>1.9E-2</v>
      </c>
      <c r="D104" s="5">
        <v>0.14000000000000001</v>
      </c>
      <c r="E104" s="5">
        <v>0.14000000000000001</v>
      </c>
      <c r="F104" s="5">
        <v>0.89200000000000002</v>
      </c>
      <c r="G104" s="5">
        <v>-0.25600000000000001</v>
      </c>
      <c r="H104" s="5">
        <v>0.29399999999999998</v>
      </c>
      <c r="K104" s="4" t="s">
        <v>62</v>
      </c>
      <c r="L104" s="5">
        <v>2.3E-2</v>
      </c>
      <c r="M104" s="5">
        <v>0.16800000000000001</v>
      </c>
      <c r="N104" s="5">
        <v>0.14000000000000001</v>
      </c>
      <c r="O104" s="5">
        <v>0.89200000000000002</v>
      </c>
      <c r="P104" s="5">
        <v>-0.307</v>
      </c>
      <c r="Q104" s="5">
        <v>0.35299999999999998</v>
      </c>
    </row>
    <row r="105" spans="1:17" x14ac:dyDescent="0.2">
      <c r="B105" s="4" t="s">
        <v>63</v>
      </c>
      <c r="C105" s="5">
        <v>-0.27</v>
      </c>
      <c r="D105" s="5">
        <v>0.124</v>
      </c>
      <c r="E105" s="5">
        <v>-2.1800000000000002</v>
      </c>
      <c r="F105" s="6">
        <v>2.9000000000000001E-2</v>
      </c>
      <c r="G105" s="5">
        <v>-0.51300000000000001</v>
      </c>
      <c r="H105" s="5">
        <v>-2.7E-2</v>
      </c>
      <c r="K105" s="4" t="s">
        <v>63</v>
      </c>
      <c r="L105" s="5">
        <v>-0.32500000000000001</v>
      </c>
      <c r="M105" s="5">
        <v>0.151</v>
      </c>
      <c r="N105" s="5">
        <v>-2.15</v>
      </c>
      <c r="O105" s="6">
        <v>3.2000000000000001E-2</v>
      </c>
      <c r="P105" s="5">
        <v>-0.622</v>
      </c>
      <c r="Q105" s="5">
        <v>-2.8000000000000001E-2</v>
      </c>
    </row>
    <row r="106" spans="1:17" x14ac:dyDescent="0.2">
      <c r="B106" s="4" t="s">
        <v>64</v>
      </c>
      <c r="C106" s="5">
        <v>-7.9000000000000001E-2</v>
      </c>
      <c r="D106" s="5">
        <v>0.13500000000000001</v>
      </c>
      <c r="E106" s="5">
        <v>-0.57999999999999996</v>
      </c>
      <c r="F106" s="5">
        <v>0.56000000000000005</v>
      </c>
      <c r="G106" s="5">
        <v>-0.34300000000000003</v>
      </c>
      <c r="H106" s="5">
        <v>0.186</v>
      </c>
      <c r="K106" s="4" t="s">
        <v>64</v>
      </c>
      <c r="L106" s="5">
        <v>-9.5000000000000001E-2</v>
      </c>
      <c r="M106" s="5">
        <v>0.16200000000000001</v>
      </c>
      <c r="N106" s="5">
        <v>-0.59</v>
      </c>
      <c r="O106" s="5">
        <v>0.55600000000000005</v>
      </c>
      <c r="P106" s="5">
        <v>-0.41199999999999998</v>
      </c>
      <c r="Q106" s="5">
        <v>0.222</v>
      </c>
    </row>
    <row r="107" spans="1:17" x14ac:dyDescent="0.2">
      <c r="A107" s="4" t="s">
        <v>60</v>
      </c>
      <c r="B107" s="4" t="s">
        <v>57</v>
      </c>
      <c r="C107" s="5">
        <v>-0.26700000000000002</v>
      </c>
      <c r="D107" s="5">
        <v>0.316</v>
      </c>
      <c r="E107" s="5">
        <v>-0.84</v>
      </c>
      <c r="F107" s="5">
        <v>0.39900000000000002</v>
      </c>
      <c r="G107" s="5">
        <v>-0.88700000000000001</v>
      </c>
      <c r="H107" s="5">
        <v>0.35299999999999998</v>
      </c>
      <c r="J107" s="4" t="s">
        <v>60</v>
      </c>
      <c r="K107" s="4" t="s">
        <v>57</v>
      </c>
      <c r="L107" s="5">
        <v>-0.36199999999999999</v>
      </c>
      <c r="M107" s="5">
        <v>0.43099999999999999</v>
      </c>
      <c r="N107" s="5">
        <v>-0.84</v>
      </c>
      <c r="O107" s="5">
        <v>0.4</v>
      </c>
      <c r="P107" s="5">
        <v>-1.2070000000000001</v>
      </c>
      <c r="Q107" s="5">
        <v>0.48199999999999998</v>
      </c>
    </row>
    <row r="108" spans="1:17" x14ac:dyDescent="0.2">
      <c r="B108" s="4" t="s">
        <v>58</v>
      </c>
      <c r="C108" s="5">
        <v>-0.14599999999999999</v>
      </c>
      <c r="D108" s="5">
        <v>0.36</v>
      </c>
      <c r="E108" s="5">
        <v>-0.41</v>
      </c>
      <c r="F108" s="5">
        <v>0.68500000000000005</v>
      </c>
      <c r="G108" s="5">
        <v>-0.85199999999999998</v>
      </c>
      <c r="H108" s="5">
        <v>0.56000000000000005</v>
      </c>
      <c r="K108" s="4" t="s">
        <v>58</v>
      </c>
      <c r="L108" s="5">
        <v>-0.19800000000000001</v>
      </c>
      <c r="M108" s="5">
        <v>0.49099999999999999</v>
      </c>
      <c r="N108" s="5">
        <v>-0.4</v>
      </c>
      <c r="O108" s="5">
        <v>0.68700000000000006</v>
      </c>
      <c r="P108" s="5">
        <v>-1.1599999999999999</v>
      </c>
      <c r="Q108" s="5">
        <v>0.76400000000000001</v>
      </c>
    </row>
    <row r="109" spans="1:17" x14ac:dyDescent="0.2">
      <c r="B109" s="4" t="s">
        <v>59</v>
      </c>
      <c r="C109" s="5">
        <v>-4.1000000000000002E-2</v>
      </c>
      <c r="D109" s="5">
        <v>7.1999999999999995E-2</v>
      </c>
      <c r="E109" s="5">
        <v>-0.57999999999999996</v>
      </c>
      <c r="F109" s="5">
        <v>0.56399999999999995</v>
      </c>
      <c r="G109" s="5">
        <v>-0.182</v>
      </c>
      <c r="H109" s="5">
        <v>9.9000000000000005E-2</v>
      </c>
      <c r="K109" s="4" t="s">
        <v>59</v>
      </c>
      <c r="L109" s="5">
        <v>-5.6000000000000001E-2</v>
      </c>
      <c r="M109" s="5">
        <v>9.7000000000000003E-2</v>
      </c>
      <c r="N109" s="5">
        <v>-0.57999999999999996</v>
      </c>
      <c r="O109" s="5">
        <v>0.56499999999999995</v>
      </c>
      <c r="P109" s="5">
        <v>-0.247</v>
      </c>
      <c r="Q109" s="5">
        <v>0.13500000000000001</v>
      </c>
    </row>
    <row r="110" spans="1:17" x14ac:dyDescent="0.2">
      <c r="A110" s="7"/>
      <c r="B110" s="7" t="s">
        <v>60</v>
      </c>
      <c r="C110" s="8">
        <v>-0.80600000000000005</v>
      </c>
      <c r="D110" s="8">
        <v>0.24199999999999999</v>
      </c>
      <c r="E110" s="8">
        <v>-3.33</v>
      </c>
      <c r="F110" s="6">
        <v>1E-3</v>
      </c>
      <c r="G110" s="8">
        <v>-1.2789999999999999</v>
      </c>
      <c r="H110" s="8">
        <v>-0.33200000000000002</v>
      </c>
      <c r="I110" s="7"/>
      <c r="J110" s="7"/>
      <c r="K110" s="7" t="s">
        <v>60</v>
      </c>
      <c r="L110" s="8">
        <v>-1.1479999999999999</v>
      </c>
      <c r="M110" s="8">
        <v>0.29899999999999999</v>
      </c>
      <c r="N110" s="8">
        <v>-3.84</v>
      </c>
      <c r="O110" s="6">
        <v>0</v>
      </c>
      <c r="P110" s="8">
        <v>-1.7330000000000001</v>
      </c>
      <c r="Q110" s="8">
        <v>-0.56299999999999994</v>
      </c>
    </row>
    <row r="111" spans="1:17" x14ac:dyDescent="0.2">
      <c r="B111" s="4" t="s">
        <v>61</v>
      </c>
      <c r="C111" s="5">
        <v>0.20100000000000001</v>
      </c>
      <c r="D111" s="5">
        <v>0.43</v>
      </c>
      <c r="E111" s="5">
        <v>0.47</v>
      </c>
      <c r="F111" s="5">
        <v>0.64</v>
      </c>
      <c r="G111" s="5">
        <v>-0.64100000000000001</v>
      </c>
      <c r="H111" s="5">
        <v>1.0429999999999999</v>
      </c>
      <c r="K111" s="4" t="s">
        <v>61</v>
      </c>
      <c r="L111" s="5">
        <v>0.27300000000000002</v>
      </c>
      <c r="M111" s="5">
        <v>0.57899999999999996</v>
      </c>
      <c r="N111" s="5">
        <v>0.47</v>
      </c>
      <c r="O111" s="5">
        <v>0.63800000000000001</v>
      </c>
      <c r="P111" s="5">
        <v>-0.86199999999999999</v>
      </c>
      <c r="Q111" s="5">
        <v>1.4079999999999999</v>
      </c>
    </row>
    <row r="112" spans="1:17" x14ac:dyDescent="0.2">
      <c r="B112" s="4" t="s">
        <v>62</v>
      </c>
      <c r="C112" s="5">
        <v>-8.7999999999999995E-2</v>
      </c>
      <c r="D112" s="5">
        <v>0.25700000000000001</v>
      </c>
      <c r="E112" s="5">
        <v>-0.34</v>
      </c>
      <c r="F112" s="5">
        <v>0.73399999999999999</v>
      </c>
      <c r="G112" s="5">
        <v>-0.59199999999999997</v>
      </c>
      <c r="H112" s="5">
        <v>0.41699999999999998</v>
      </c>
      <c r="K112" s="4" t="s">
        <v>62</v>
      </c>
      <c r="L112" s="5">
        <v>-0.11899999999999999</v>
      </c>
      <c r="M112" s="5">
        <v>0.34899999999999998</v>
      </c>
      <c r="N112" s="5">
        <v>-0.34</v>
      </c>
      <c r="O112" s="5">
        <v>0.73399999999999999</v>
      </c>
      <c r="P112" s="5">
        <v>-0.80300000000000005</v>
      </c>
      <c r="Q112" s="5">
        <v>0.56599999999999995</v>
      </c>
    </row>
    <row r="113" spans="1:17" x14ac:dyDescent="0.2">
      <c r="B113" s="4" t="s">
        <v>63</v>
      </c>
      <c r="C113" s="5">
        <v>-0.20100000000000001</v>
      </c>
      <c r="D113" s="5">
        <v>0.112</v>
      </c>
      <c r="E113" s="5">
        <v>-1.8</v>
      </c>
      <c r="F113" s="6">
        <v>7.0999999999999994E-2</v>
      </c>
      <c r="G113" s="5">
        <v>-0.42</v>
      </c>
      <c r="H113" s="5">
        <v>1.7999999999999999E-2</v>
      </c>
      <c r="K113" s="4" t="s">
        <v>63</v>
      </c>
      <c r="L113" s="5">
        <v>-0.27300000000000002</v>
      </c>
      <c r="M113" s="5">
        <v>0.152</v>
      </c>
      <c r="N113" s="5">
        <v>-1.8</v>
      </c>
      <c r="O113" s="6">
        <v>7.1999999999999995E-2</v>
      </c>
      <c r="P113" s="5">
        <v>-0.57199999999999995</v>
      </c>
      <c r="Q113" s="5">
        <v>2.5000000000000001E-2</v>
      </c>
    </row>
    <row r="114" spans="1:17" x14ac:dyDescent="0.2">
      <c r="B114" s="4" t="s">
        <v>64</v>
      </c>
      <c r="C114" s="5">
        <v>-0.114</v>
      </c>
      <c r="D114" s="5">
        <v>0.22800000000000001</v>
      </c>
      <c r="E114" s="5">
        <v>-0.5</v>
      </c>
      <c r="F114" s="5">
        <v>0.61799999999999999</v>
      </c>
      <c r="G114" s="5">
        <v>-0.56100000000000005</v>
      </c>
      <c r="H114" s="5">
        <v>0.33400000000000002</v>
      </c>
      <c r="K114" s="4" t="s">
        <v>64</v>
      </c>
      <c r="L114" s="5">
        <v>-0.155</v>
      </c>
      <c r="M114" s="5">
        <v>0.311</v>
      </c>
      <c r="N114" s="5">
        <v>-0.5</v>
      </c>
      <c r="O114" s="5">
        <v>0.61899999999999999</v>
      </c>
      <c r="P114" s="5">
        <v>-0.76400000000000001</v>
      </c>
      <c r="Q114" s="5">
        <v>0.45500000000000002</v>
      </c>
    </row>
    <row r="115" spans="1:17" x14ac:dyDescent="0.2">
      <c r="A115" s="4" t="s">
        <v>61</v>
      </c>
      <c r="B115" s="4" t="s">
        <v>57</v>
      </c>
      <c r="C115" s="5">
        <v>0.18099999999999999</v>
      </c>
      <c r="D115" s="5">
        <v>0.129</v>
      </c>
      <c r="E115" s="5">
        <v>1.41</v>
      </c>
      <c r="F115" s="5">
        <v>0.158</v>
      </c>
      <c r="G115" s="5">
        <v>-7.0999999999999994E-2</v>
      </c>
      <c r="H115" s="5">
        <v>0.434</v>
      </c>
      <c r="J115" s="4" t="s">
        <v>61</v>
      </c>
      <c r="K115" s="4" t="s">
        <v>57</v>
      </c>
      <c r="L115" s="5">
        <v>0.375</v>
      </c>
      <c r="M115" s="5">
        <v>0.27400000000000002</v>
      </c>
      <c r="N115" s="5">
        <v>1.37</v>
      </c>
      <c r="O115" s="5">
        <v>0.17199999999999999</v>
      </c>
      <c r="P115" s="5">
        <v>-0.16300000000000001</v>
      </c>
      <c r="Q115" s="5">
        <v>0.91200000000000003</v>
      </c>
    </row>
    <row r="116" spans="1:17" x14ac:dyDescent="0.2">
      <c r="B116" s="4" t="s">
        <v>58</v>
      </c>
      <c r="C116" s="5">
        <v>-0.23400000000000001</v>
      </c>
      <c r="D116" s="5">
        <v>0.14199999999999999</v>
      </c>
      <c r="E116" s="5">
        <v>-1.65</v>
      </c>
      <c r="F116" s="6">
        <v>9.9000000000000005E-2</v>
      </c>
      <c r="G116" s="5">
        <v>-0.51200000000000001</v>
      </c>
      <c r="H116" s="5">
        <v>4.3999999999999997E-2</v>
      </c>
      <c r="K116" s="4" t="s">
        <v>58</v>
      </c>
      <c r="L116" s="5">
        <v>-0.48299999999999998</v>
      </c>
      <c r="M116" s="5">
        <v>0.30199999999999999</v>
      </c>
      <c r="N116" s="5">
        <v>-1.6</v>
      </c>
      <c r="O116" s="5">
        <v>0.109</v>
      </c>
      <c r="P116" s="5">
        <v>-1.075</v>
      </c>
      <c r="Q116" s="5">
        <v>0.109</v>
      </c>
    </row>
    <row r="117" spans="1:17" x14ac:dyDescent="0.2">
      <c r="B117" s="4" t="s">
        <v>59</v>
      </c>
      <c r="C117" s="5">
        <v>2.1000000000000001E-2</v>
      </c>
      <c r="D117" s="5">
        <v>0.02</v>
      </c>
      <c r="E117" s="5">
        <v>1.05</v>
      </c>
      <c r="F117" s="5">
        <v>0.29299999999999998</v>
      </c>
      <c r="G117" s="5">
        <v>-1.7999999999999999E-2</v>
      </c>
      <c r="H117" s="5">
        <v>5.8999999999999997E-2</v>
      </c>
      <c r="K117" s="4" t="s">
        <v>59</v>
      </c>
      <c r="L117" s="5">
        <v>4.2999999999999997E-2</v>
      </c>
      <c r="M117" s="5">
        <v>4.1000000000000002E-2</v>
      </c>
      <c r="N117" s="5">
        <v>1.04</v>
      </c>
      <c r="O117" s="5">
        <v>0.29799999999999999</v>
      </c>
      <c r="P117" s="5">
        <v>-3.7999999999999999E-2</v>
      </c>
      <c r="Q117" s="5">
        <v>0.123</v>
      </c>
    </row>
    <row r="118" spans="1:17" x14ac:dyDescent="0.2">
      <c r="B118" s="4" t="s">
        <v>60</v>
      </c>
      <c r="C118" s="5">
        <v>5.1999999999999998E-2</v>
      </c>
      <c r="D118" s="5">
        <v>5.5E-2</v>
      </c>
      <c r="E118" s="5">
        <v>0.95</v>
      </c>
      <c r="F118" s="5">
        <v>0.34399999999999997</v>
      </c>
      <c r="G118" s="5">
        <v>-5.5E-2</v>
      </c>
      <c r="H118" s="5">
        <v>0.159</v>
      </c>
      <c r="K118" s="4" t="s">
        <v>60</v>
      </c>
      <c r="L118" s="5">
        <v>0.107</v>
      </c>
      <c r="M118" s="5">
        <v>0.115</v>
      </c>
      <c r="N118" s="5">
        <v>0.93</v>
      </c>
      <c r="O118" s="5">
        <v>0.35199999999999998</v>
      </c>
      <c r="P118" s="5">
        <v>-0.11799999999999999</v>
      </c>
      <c r="Q118" s="5">
        <v>0.33100000000000002</v>
      </c>
    </row>
    <row r="119" spans="1:17" x14ac:dyDescent="0.2">
      <c r="A119" s="7"/>
      <c r="B119" s="7" t="s">
        <v>61</v>
      </c>
      <c r="C119" s="8">
        <v>-0.44900000000000001</v>
      </c>
      <c r="D119" s="8">
        <v>0.214</v>
      </c>
      <c r="E119" s="8">
        <v>-2.1</v>
      </c>
      <c r="F119" s="6">
        <v>3.5000000000000003E-2</v>
      </c>
      <c r="G119" s="8">
        <v>-0.86799999999999999</v>
      </c>
      <c r="H119" s="8">
        <v>-3.1E-2</v>
      </c>
      <c r="I119" s="7"/>
      <c r="J119" s="7"/>
      <c r="K119" s="7" t="s">
        <v>61</v>
      </c>
      <c r="L119" s="8">
        <v>-0.92800000000000005</v>
      </c>
      <c r="M119" s="8">
        <v>0.46400000000000002</v>
      </c>
      <c r="N119" s="8">
        <v>-2</v>
      </c>
      <c r="O119" s="6">
        <v>4.4999999999999998E-2</v>
      </c>
      <c r="P119" s="8">
        <v>-1.8360000000000001</v>
      </c>
      <c r="Q119" s="8">
        <v>-1.9E-2</v>
      </c>
    </row>
    <row r="120" spans="1:17" x14ac:dyDescent="0.2">
      <c r="B120" s="4" t="s">
        <v>62</v>
      </c>
      <c r="C120" s="5">
        <v>-0.14499999999999999</v>
      </c>
      <c r="D120" s="5">
        <v>0.10100000000000001</v>
      </c>
      <c r="E120" s="5">
        <v>-1.43</v>
      </c>
      <c r="F120" s="5">
        <v>0.152</v>
      </c>
      <c r="G120" s="5">
        <v>-0.34300000000000003</v>
      </c>
      <c r="H120" s="5">
        <v>5.2999999999999999E-2</v>
      </c>
      <c r="K120" s="4" t="s">
        <v>62</v>
      </c>
      <c r="L120" s="5">
        <v>-0.29899999999999999</v>
      </c>
      <c r="M120" s="5">
        <v>0.20300000000000001</v>
      </c>
      <c r="N120" s="5">
        <v>-1.48</v>
      </c>
      <c r="O120" s="5">
        <v>0.14000000000000001</v>
      </c>
      <c r="P120" s="5">
        <v>-0.69599999999999995</v>
      </c>
      <c r="Q120" s="5">
        <v>9.8000000000000004E-2</v>
      </c>
    </row>
    <row r="121" spans="1:17" x14ac:dyDescent="0.2">
      <c r="B121" s="4" t="s">
        <v>63</v>
      </c>
      <c r="C121" s="5">
        <v>3.6999999999999998E-2</v>
      </c>
      <c r="D121" s="5">
        <v>3.2000000000000001E-2</v>
      </c>
      <c r="E121" s="5">
        <v>1.1599999999999999</v>
      </c>
      <c r="F121" s="5">
        <v>0.246</v>
      </c>
      <c r="G121" s="5">
        <v>-2.5999999999999999E-2</v>
      </c>
      <c r="H121" s="5">
        <v>9.9000000000000005E-2</v>
      </c>
      <c r="K121" s="4" t="s">
        <v>63</v>
      </c>
      <c r="L121" s="5">
        <v>7.5999999999999998E-2</v>
      </c>
      <c r="M121" s="5">
        <v>6.7000000000000004E-2</v>
      </c>
      <c r="N121" s="5">
        <v>1.1399999999999999</v>
      </c>
      <c r="O121" s="5">
        <v>0.253</v>
      </c>
      <c r="P121" s="5">
        <v>-5.5E-2</v>
      </c>
      <c r="Q121" s="5">
        <v>0.20699999999999999</v>
      </c>
    </row>
    <row r="122" spans="1:17" x14ac:dyDescent="0.2">
      <c r="B122" s="4" t="s">
        <v>64</v>
      </c>
      <c r="C122" s="5">
        <v>-6.6000000000000003E-2</v>
      </c>
      <c r="D122" s="5">
        <v>7.6999999999999999E-2</v>
      </c>
      <c r="E122" s="5">
        <v>-0.85</v>
      </c>
      <c r="F122" s="5">
        <v>0.39300000000000002</v>
      </c>
      <c r="G122" s="5">
        <v>-0.216</v>
      </c>
      <c r="H122" s="5">
        <v>8.5000000000000006E-2</v>
      </c>
      <c r="K122" s="4" t="s">
        <v>64</v>
      </c>
      <c r="L122" s="5">
        <v>-0.13500000000000001</v>
      </c>
      <c r="M122" s="5">
        <v>0.159</v>
      </c>
      <c r="N122" s="5">
        <v>-0.85</v>
      </c>
      <c r="O122" s="5">
        <v>0.39400000000000002</v>
      </c>
      <c r="P122" s="5">
        <v>-0.44600000000000001</v>
      </c>
      <c r="Q122" s="5">
        <v>0.17599999999999999</v>
      </c>
    </row>
    <row r="123" spans="1:17" x14ac:dyDescent="0.2">
      <c r="A123" s="4" t="s">
        <v>62</v>
      </c>
      <c r="B123" s="4" t="s">
        <v>57</v>
      </c>
      <c r="C123" s="5">
        <v>-0.373</v>
      </c>
      <c r="D123" s="5">
        <v>0.17399999999999999</v>
      </c>
      <c r="E123" s="5">
        <v>-2.15</v>
      </c>
      <c r="F123" s="6">
        <v>3.2000000000000001E-2</v>
      </c>
      <c r="G123" s="5">
        <v>-0.71299999999999997</v>
      </c>
      <c r="H123" s="5">
        <v>-3.3000000000000002E-2</v>
      </c>
      <c r="J123" s="4" t="s">
        <v>62</v>
      </c>
      <c r="K123" s="4" t="s">
        <v>57</v>
      </c>
      <c r="L123" s="5">
        <v>-0.55900000000000005</v>
      </c>
      <c r="M123" s="5">
        <v>0.26900000000000002</v>
      </c>
      <c r="N123" s="5">
        <v>-2.08</v>
      </c>
      <c r="O123" s="6">
        <v>3.7999999999999999E-2</v>
      </c>
      <c r="P123" s="5">
        <v>-1.085</v>
      </c>
      <c r="Q123" s="5">
        <v>-3.2000000000000001E-2</v>
      </c>
    </row>
    <row r="124" spans="1:17" x14ac:dyDescent="0.2">
      <c r="B124" s="4" t="s">
        <v>58</v>
      </c>
      <c r="C124" s="5">
        <v>-0.13500000000000001</v>
      </c>
      <c r="D124" s="5">
        <v>0.186</v>
      </c>
      <c r="E124" s="5">
        <v>-0.73</v>
      </c>
      <c r="F124" s="5">
        <v>0.46700000000000003</v>
      </c>
      <c r="G124" s="5">
        <v>-0.5</v>
      </c>
      <c r="H124" s="5">
        <v>0.22900000000000001</v>
      </c>
      <c r="K124" s="4" t="s">
        <v>58</v>
      </c>
      <c r="L124" s="5">
        <v>-0.20300000000000001</v>
      </c>
      <c r="M124" s="5">
        <v>0.28199999999999997</v>
      </c>
      <c r="N124" s="5">
        <v>-0.72</v>
      </c>
      <c r="O124" s="5">
        <v>0.47099999999999997</v>
      </c>
      <c r="P124" s="5">
        <v>-0.755</v>
      </c>
      <c r="Q124" s="5">
        <v>0.34899999999999998</v>
      </c>
    </row>
    <row r="125" spans="1:17" x14ac:dyDescent="0.2">
      <c r="B125" s="4" t="s">
        <v>59</v>
      </c>
      <c r="C125" s="5">
        <v>-2.5999999999999999E-2</v>
      </c>
      <c r="D125" s="5">
        <v>2.1999999999999999E-2</v>
      </c>
      <c r="E125" s="5">
        <v>-1.1599999999999999</v>
      </c>
      <c r="F125" s="5">
        <v>0.245</v>
      </c>
      <c r="G125" s="5">
        <v>-7.0000000000000007E-2</v>
      </c>
      <c r="H125" s="5">
        <v>1.7999999999999999E-2</v>
      </c>
      <c r="K125" s="4" t="s">
        <v>59</v>
      </c>
      <c r="L125" s="5">
        <v>-3.9E-2</v>
      </c>
      <c r="M125" s="5">
        <v>3.4000000000000002E-2</v>
      </c>
      <c r="N125" s="5">
        <v>-1.1499999999999999</v>
      </c>
      <c r="O125" s="5">
        <v>0.249</v>
      </c>
      <c r="P125" s="5">
        <v>-0.105</v>
      </c>
      <c r="Q125" s="5">
        <v>2.7E-2</v>
      </c>
    </row>
    <row r="126" spans="1:17" x14ac:dyDescent="0.2">
      <c r="B126" s="4" t="s">
        <v>60</v>
      </c>
      <c r="C126" s="5">
        <v>-2.8000000000000001E-2</v>
      </c>
      <c r="D126" s="5">
        <v>6.3E-2</v>
      </c>
      <c r="E126" s="5">
        <v>-0.44</v>
      </c>
      <c r="F126" s="5">
        <v>0.65700000000000003</v>
      </c>
      <c r="G126" s="5">
        <v>-0.15</v>
      </c>
      <c r="H126" s="5">
        <v>9.5000000000000001E-2</v>
      </c>
      <c r="K126" s="4" t="s">
        <v>60</v>
      </c>
      <c r="L126" s="5">
        <v>-4.2000000000000003E-2</v>
      </c>
      <c r="M126" s="5">
        <v>9.4E-2</v>
      </c>
      <c r="N126" s="5">
        <v>-0.44</v>
      </c>
      <c r="O126" s="5">
        <v>0.65800000000000003</v>
      </c>
      <c r="P126" s="5">
        <v>-0.22600000000000001</v>
      </c>
      <c r="Q126" s="5">
        <v>0.14299999999999999</v>
      </c>
    </row>
    <row r="127" spans="1:17" x14ac:dyDescent="0.2">
      <c r="B127" s="4" t="s">
        <v>61</v>
      </c>
      <c r="C127" s="5">
        <v>-0.51900000000000002</v>
      </c>
      <c r="D127" s="5">
        <v>0.19600000000000001</v>
      </c>
      <c r="E127" s="5">
        <v>-2.66</v>
      </c>
      <c r="F127" s="6">
        <v>8.0000000000000002E-3</v>
      </c>
      <c r="G127" s="5">
        <v>-0.90200000000000002</v>
      </c>
      <c r="H127" s="5">
        <v>-0.13600000000000001</v>
      </c>
      <c r="K127" s="4" t="s">
        <v>61</v>
      </c>
      <c r="L127" s="5">
        <v>-0.77800000000000002</v>
      </c>
      <c r="M127" s="5">
        <v>0.308</v>
      </c>
      <c r="N127" s="5">
        <v>-2.5299999999999998</v>
      </c>
      <c r="O127" s="6">
        <v>1.2E-2</v>
      </c>
      <c r="P127" s="5">
        <v>-1.3819999999999999</v>
      </c>
      <c r="Q127" s="5">
        <v>-0.17399999999999999</v>
      </c>
    </row>
    <row r="128" spans="1:17" x14ac:dyDescent="0.2">
      <c r="A128" s="7"/>
      <c r="B128" s="7" t="s">
        <v>62</v>
      </c>
      <c r="C128" s="8">
        <v>-0.76800000000000002</v>
      </c>
      <c r="D128" s="8">
        <v>0.19900000000000001</v>
      </c>
      <c r="E128" s="8">
        <v>-3.85</v>
      </c>
      <c r="F128" s="6">
        <v>0</v>
      </c>
      <c r="G128" s="8">
        <v>-1.159</v>
      </c>
      <c r="H128" s="8">
        <v>-0.377</v>
      </c>
      <c r="I128" s="7"/>
      <c r="J128" s="7"/>
      <c r="K128" s="7" t="s">
        <v>62</v>
      </c>
      <c r="L128" s="8">
        <v>-1.151</v>
      </c>
      <c r="M128" s="8">
        <v>0.315</v>
      </c>
      <c r="N128" s="8">
        <v>-3.65</v>
      </c>
      <c r="O128" s="6">
        <v>0</v>
      </c>
      <c r="P128" s="8">
        <v>-1.7689999999999999</v>
      </c>
      <c r="Q128" s="8">
        <v>-0.53200000000000003</v>
      </c>
    </row>
    <row r="129" spans="1:17" x14ac:dyDescent="0.2">
      <c r="B129" s="4" t="s">
        <v>63</v>
      </c>
      <c r="C129" s="5">
        <v>-0.106</v>
      </c>
      <c r="D129" s="5">
        <v>3.5999999999999997E-2</v>
      </c>
      <c r="E129" s="5">
        <v>-2.95</v>
      </c>
      <c r="F129" s="6">
        <v>3.0000000000000001E-3</v>
      </c>
      <c r="G129" s="5">
        <v>-0.17699999999999999</v>
      </c>
      <c r="H129" s="5">
        <v>-3.5999999999999997E-2</v>
      </c>
      <c r="K129" s="4" t="s">
        <v>63</v>
      </c>
      <c r="L129" s="5">
        <v>-0.159</v>
      </c>
      <c r="M129" s="5">
        <v>5.7000000000000002E-2</v>
      </c>
      <c r="N129" s="5">
        <v>-2.8</v>
      </c>
      <c r="O129" s="6">
        <v>5.0000000000000001E-3</v>
      </c>
      <c r="P129" s="5">
        <v>-0.27100000000000002</v>
      </c>
      <c r="Q129" s="5">
        <v>-4.8000000000000001E-2</v>
      </c>
    </row>
    <row r="130" spans="1:17" x14ac:dyDescent="0.2">
      <c r="B130" s="4" t="s">
        <v>64</v>
      </c>
      <c r="C130" s="5">
        <v>0.224</v>
      </c>
      <c r="D130" s="5">
        <v>0.10299999999999999</v>
      </c>
      <c r="E130" s="5">
        <v>2.1800000000000002</v>
      </c>
      <c r="F130" s="6">
        <v>2.9000000000000001E-2</v>
      </c>
      <c r="G130" s="5">
        <v>2.3E-2</v>
      </c>
      <c r="H130" s="5">
        <v>0.42499999999999999</v>
      </c>
      <c r="K130" s="4" t="s">
        <v>64</v>
      </c>
      <c r="L130" s="5">
        <v>0.33600000000000002</v>
      </c>
      <c r="M130" s="5">
        <v>0.159</v>
      </c>
      <c r="N130" s="5">
        <v>2.11</v>
      </c>
      <c r="O130" s="6">
        <v>3.5000000000000003E-2</v>
      </c>
      <c r="P130" s="5">
        <v>2.3E-2</v>
      </c>
      <c r="Q130" s="5">
        <v>0.64800000000000002</v>
      </c>
    </row>
    <row r="131" spans="1:17" x14ac:dyDescent="0.2">
      <c r="A131" s="4" t="s">
        <v>63</v>
      </c>
      <c r="B131" s="4" t="s">
        <v>57</v>
      </c>
      <c r="C131" s="5">
        <v>-7.9000000000000001E-2</v>
      </c>
      <c r="D131" s="5">
        <v>0.31</v>
      </c>
      <c r="E131" s="5">
        <v>-0.25</v>
      </c>
      <c r="F131" s="5">
        <v>0.8</v>
      </c>
      <c r="G131" s="5">
        <v>-0.68700000000000006</v>
      </c>
      <c r="H131" s="5">
        <v>0.52900000000000003</v>
      </c>
      <c r="J131" s="4" t="s">
        <v>63</v>
      </c>
      <c r="K131" s="4" t="s">
        <v>57</v>
      </c>
      <c r="L131" s="5">
        <v>-0.46700000000000003</v>
      </c>
      <c r="M131" s="5">
        <v>1.8180000000000001</v>
      </c>
      <c r="N131" s="5">
        <v>-0.26</v>
      </c>
      <c r="O131" s="5">
        <v>0.79700000000000004</v>
      </c>
      <c r="P131" s="5">
        <v>-4.0309999999999997</v>
      </c>
      <c r="Q131" s="5">
        <v>3.0960000000000001</v>
      </c>
    </row>
    <row r="132" spans="1:17" x14ac:dyDescent="0.2">
      <c r="B132" s="4" t="s">
        <v>58</v>
      </c>
      <c r="C132" s="5">
        <v>-0.628</v>
      </c>
      <c r="D132" s="5">
        <v>0.32900000000000001</v>
      </c>
      <c r="E132" s="5">
        <v>-1.91</v>
      </c>
      <c r="F132" s="6">
        <v>5.6000000000000001E-2</v>
      </c>
      <c r="G132" s="5">
        <v>-1.272</v>
      </c>
      <c r="H132" s="5">
        <v>1.7000000000000001E-2</v>
      </c>
      <c r="K132" s="4" t="s">
        <v>58</v>
      </c>
      <c r="L132" s="5">
        <v>-3.73</v>
      </c>
      <c r="M132" s="5">
        <v>3.0649999999999999</v>
      </c>
      <c r="N132" s="5">
        <v>-1.22</v>
      </c>
      <c r="O132" s="5">
        <v>0.224</v>
      </c>
      <c r="P132" s="5">
        <v>-9.7360000000000007</v>
      </c>
      <c r="Q132" s="5">
        <v>2.2770000000000001</v>
      </c>
    </row>
    <row r="133" spans="1:17" x14ac:dyDescent="0.2">
      <c r="B133" s="4" t="s">
        <v>59</v>
      </c>
      <c r="C133" s="5">
        <v>-0.30599999999999999</v>
      </c>
      <c r="D133" s="5">
        <v>0.13700000000000001</v>
      </c>
      <c r="E133" s="5">
        <v>-2.2200000000000002</v>
      </c>
      <c r="F133" s="6">
        <v>2.5999999999999999E-2</v>
      </c>
      <c r="G133" s="5">
        <v>-0.57499999999999996</v>
      </c>
      <c r="H133" s="5">
        <v>-3.5999999999999997E-2</v>
      </c>
      <c r="K133" s="4" t="s">
        <v>59</v>
      </c>
      <c r="L133" s="5">
        <v>-1.8160000000000001</v>
      </c>
      <c r="M133" s="5">
        <v>1.1850000000000001</v>
      </c>
      <c r="N133" s="5">
        <v>-1.53</v>
      </c>
      <c r="O133" s="5">
        <v>0.126</v>
      </c>
      <c r="P133" s="5">
        <v>-4.1390000000000002</v>
      </c>
      <c r="Q133" s="5">
        <v>0.50800000000000001</v>
      </c>
    </row>
    <row r="134" spans="1:17" x14ac:dyDescent="0.2">
      <c r="B134" s="4" t="s">
        <v>60</v>
      </c>
      <c r="C134" s="5">
        <v>-0.318</v>
      </c>
      <c r="D134" s="5">
        <v>0.191</v>
      </c>
      <c r="E134" s="5">
        <v>-1.66</v>
      </c>
      <c r="F134" s="6">
        <v>9.7000000000000003E-2</v>
      </c>
      <c r="G134" s="5">
        <v>-0.69299999999999995</v>
      </c>
      <c r="H134" s="5">
        <v>5.7000000000000002E-2</v>
      </c>
      <c r="K134" s="4" t="s">
        <v>60</v>
      </c>
      <c r="L134" s="5">
        <v>-1.889</v>
      </c>
      <c r="M134" s="5">
        <v>1.4450000000000001</v>
      </c>
      <c r="N134" s="5">
        <v>-1.31</v>
      </c>
      <c r="O134" s="5">
        <v>0.191</v>
      </c>
      <c r="P134" s="5">
        <v>-4.7210000000000001</v>
      </c>
      <c r="Q134" s="5">
        <v>0.94399999999999995</v>
      </c>
    </row>
    <row r="135" spans="1:17" x14ac:dyDescent="0.2">
      <c r="B135" s="4" t="s">
        <v>61</v>
      </c>
      <c r="C135" s="5">
        <v>0.51100000000000001</v>
      </c>
      <c r="D135" s="5">
        <v>0.42699999999999999</v>
      </c>
      <c r="E135" s="5">
        <v>1.2</v>
      </c>
      <c r="F135" s="5">
        <v>0.23100000000000001</v>
      </c>
      <c r="G135" s="5">
        <v>-0.32600000000000001</v>
      </c>
      <c r="H135" s="5">
        <v>1.349</v>
      </c>
      <c r="K135" s="4" t="s">
        <v>61</v>
      </c>
      <c r="L135" s="5">
        <v>3.0390000000000001</v>
      </c>
      <c r="M135" s="5">
        <v>2.8879999999999999</v>
      </c>
      <c r="N135" s="5">
        <v>1.05</v>
      </c>
      <c r="O135" s="5">
        <v>0.29299999999999998</v>
      </c>
      <c r="P135" s="5">
        <v>-2.6230000000000002</v>
      </c>
      <c r="Q135" s="5">
        <v>8.6999999999999993</v>
      </c>
    </row>
    <row r="136" spans="1:17" x14ac:dyDescent="0.2">
      <c r="B136" s="4" t="s">
        <v>62</v>
      </c>
      <c r="C136" s="5">
        <v>-0.61</v>
      </c>
      <c r="D136" s="5">
        <v>0.254</v>
      </c>
      <c r="E136" s="5">
        <v>-2.4</v>
      </c>
      <c r="F136" s="6">
        <v>1.6E-2</v>
      </c>
      <c r="G136" s="5">
        <v>-1.109</v>
      </c>
      <c r="H136" s="5">
        <v>-0.112</v>
      </c>
      <c r="K136" s="4" t="s">
        <v>62</v>
      </c>
      <c r="L136" s="5">
        <v>-3.6269999999999998</v>
      </c>
      <c r="M136" s="5">
        <v>1.9770000000000001</v>
      </c>
      <c r="N136" s="5">
        <v>-1.83</v>
      </c>
      <c r="O136" s="6">
        <v>6.7000000000000004E-2</v>
      </c>
      <c r="P136" s="5">
        <v>-7.5010000000000003</v>
      </c>
      <c r="Q136" s="5">
        <v>0.248</v>
      </c>
    </row>
    <row r="137" spans="1:17" x14ac:dyDescent="0.2">
      <c r="A137" s="7"/>
      <c r="B137" s="7" t="s">
        <v>63</v>
      </c>
      <c r="C137" s="8">
        <v>0.28599999999999998</v>
      </c>
      <c r="D137" s="8">
        <v>0.23699999999999999</v>
      </c>
      <c r="E137" s="8">
        <v>1.2</v>
      </c>
      <c r="F137" s="8">
        <v>0.22800000000000001</v>
      </c>
      <c r="G137" s="8">
        <v>-0.17899999999999999</v>
      </c>
      <c r="H137" s="8">
        <v>0.751</v>
      </c>
      <c r="I137" s="7"/>
      <c r="J137" s="7"/>
      <c r="K137" s="7" t="s">
        <v>63</v>
      </c>
      <c r="L137" s="8">
        <v>1.6990000000000001</v>
      </c>
      <c r="M137" s="8">
        <v>1.78</v>
      </c>
      <c r="N137" s="8">
        <v>0.95</v>
      </c>
      <c r="O137" s="8">
        <v>0.34</v>
      </c>
      <c r="P137" s="8">
        <v>-1.79</v>
      </c>
      <c r="Q137" s="8">
        <v>5.1879999999999997</v>
      </c>
    </row>
    <row r="138" spans="1:17" x14ac:dyDescent="0.2">
      <c r="B138" s="4" t="s">
        <v>64</v>
      </c>
      <c r="C138" s="5">
        <v>0.52600000000000002</v>
      </c>
      <c r="D138" s="5">
        <v>0.19600000000000001</v>
      </c>
      <c r="E138" s="5">
        <v>2.68</v>
      </c>
      <c r="F138" s="6">
        <v>7.0000000000000001E-3</v>
      </c>
      <c r="G138" s="5">
        <v>0.14099999999999999</v>
      </c>
      <c r="H138" s="5">
        <v>0.91100000000000003</v>
      </c>
      <c r="K138" s="4" t="s">
        <v>64</v>
      </c>
      <c r="L138" s="5">
        <v>3.782</v>
      </c>
      <c r="M138" s="5">
        <v>1.9770000000000001</v>
      </c>
      <c r="N138" s="5">
        <v>1.91</v>
      </c>
      <c r="O138" s="6">
        <v>5.6000000000000001E-2</v>
      </c>
      <c r="P138" s="5">
        <v>-9.1999999999999998E-2</v>
      </c>
      <c r="Q138" s="5">
        <v>7.657</v>
      </c>
    </row>
    <row r="139" spans="1:17" x14ac:dyDescent="0.2">
      <c r="A139" s="4" t="s">
        <v>64</v>
      </c>
      <c r="B139" s="4" t="s">
        <v>57</v>
      </c>
      <c r="C139" s="5">
        <v>-0.49299999999999999</v>
      </c>
      <c r="D139" s="5">
        <v>0.35199999999999998</v>
      </c>
      <c r="E139" s="5">
        <v>-1.4</v>
      </c>
      <c r="F139" s="5">
        <v>0.16200000000000001</v>
      </c>
      <c r="G139" s="5">
        <v>-1.1839999999999999</v>
      </c>
      <c r="H139" s="5">
        <v>0.19700000000000001</v>
      </c>
      <c r="J139" s="4" t="s">
        <v>64</v>
      </c>
      <c r="K139" s="4" t="s">
        <v>57</v>
      </c>
      <c r="L139" s="5">
        <v>-0.66700000000000004</v>
      </c>
      <c r="M139" s="5">
        <v>0.47399999999999998</v>
      </c>
      <c r="N139" s="5">
        <v>-1.41</v>
      </c>
      <c r="O139" s="5">
        <v>0.16</v>
      </c>
      <c r="P139" s="5">
        <v>-1.5960000000000001</v>
      </c>
      <c r="Q139" s="5">
        <v>0.26300000000000001</v>
      </c>
    </row>
    <row r="140" spans="1:17" x14ac:dyDescent="0.2">
      <c r="B140" s="4" t="s">
        <v>58</v>
      </c>
      <c r="C140" s="5">
        <v>-0.879</v>
      </c>
      <c r="D140" s="5">
        <v>0.38600000000000001</v>
      </c>
      <c r="E140" s="5">
        <v>-2.2799999999999998</v>
      </c>
      <c r="F140" s="6">
        <v>2.3E-2</v>
      </c>
      <c r="G140" s="5">
        <v>-1.637</v>
      </c>
      <c r="H140" s="5">
        <v>-0.122</v>
      </c>
      <c r="K140" s="4" t="s">
        <v>58</v>
      </c>
      <c r="L140" s="5">
        <v>-1.1879999999999999</v>
      </c>
      <c r="M140" s="5">
        <v>0.55300000000000005</v>
      </c>
      <c r="N140" s="5">
        <v>-2.15</v>
      </c>
      <c r="O140" s="5">
        <v>3.1E-2</v>
      </c>
      <c r="P140" s="5">
        <v>-2.2709999999999999</v>
      </c>
      <c r="Q140" s="5">
        <v>-0.106</v>
      </c>
    </row>
    <row r="141" spans="1:17" x14ac:dyDescent="0.2">
      <c r="B141" s="4" t="s">
        <v>59</v>
      </c>
      <c r="C141" s="5">
        <v>-7.4999999999999997E-2</v>
      </c>
      <c r="D141" s="5">
        <v>6.6000000000000003E-2</v>
      </c>
      <c r="E141" s="5">
        <v>-1.1399999999999999</v>
      </c>
      <c r="F141" s="5">
        <v>0.255</v>
      </c>
      <c r="G141" s="5">
        <v>-0.20399999999999999</v>
      </c>
      <c r="H141" s="5">
        <v>5.3999999999999999E-2</v>
      </c>
      <c r="K141" s="4" t="s">
        <v>59</v>
      </c>
      <c r="L141" s="5">
        <v>-0.10100000000000001</v>
      </c>
      <c r="M141" s="5">
        <v>8.8999999999999996E-2</v>
      </c>
      <c r="N141" s="5">
        <v>-1.1299999999999999</v>
      </c>
      <c r="O141" s="5">
        <v>0.25700000000000001</v>
      </c>
      <c r="P141" s="5">
        <v>-0.27600000000000002</v>
      </c>
      <c r="Q141" s="5">
        <v>7.3999999999999996E-2</v>
      </c>
    </row>
    <row r="142" spans="1:17" x14ac:dyDescent="0.2">
      <c r="B142" s="4" t="s">
        <v>60</v>
      </c>
      <c r="C142" s="5">
        <v>-0.107</v>
      </c>
      <c r="D142" s="5">
        <v>0.17499999999999999</v>
      </c>
      <c r="E142" s="5">
        <v>-0.61</v>
      </c>
      <c r="F142" s="5">
        <v>0.53900000000000003</v>
      </c>
      <c r="G142" s="5">
        <v>-0.45100000000000001</v>
      </c>
      <c r="H142" s="5">
        <v>0.23599999999999999</v>
      </c>
      <c r="K142" s="4" t="s">
        <v>60</v>
      </c>
      <c r="L142" s="5">
        <v>-0.14499999999999999</v>
      </c>
      <c r="M142" s="5">
        <v>0.23699999999999999</v>
      </c>
      <c r="N142" s="5">
        <v>-0.61</v>
      </c>
      <c r="O142" s="5">
        <v>0.54100000000000004</v>
      </c>
      <c r="P142" s="5">
        <v>-0.61</v>
      </c>
      <c r="Q142" s="5">
        <v>0.32</v>
      </c>
    </row>
    <row r="143" spans="1:17" x14ac:dyDescent="0.2">
      <c r="B143" s="4" t="s">
        <v>61</v>
      </c>
      <c r="C143" s="5">
        <v>-0.73899999999999999</v>
      </c>
      <c r="D143" s="5">
        <v>0.46300000000000002</v>
      </c>
      <c r="E143" s="5">
        <v>-1.6</v>
      </c>
      <c r="F143" s="5">
        <v>0.11</v>
      </c>
      <c r="G143" s="5">
        <v>-1.6459999999999999</v>
      </c>
      <c r="H143" s="5">
        <v>0.16800000000000001</v>
      </c>
      <c r="K143" s="4" t="s">
        <v>61</v>
      </c>
      <c r="L143" s="5">
        <v>-0.999</v>
      </c>
      <c r="M143" s="5">
        <v>0.62</v>
      </c>
      <c r="N143" s="5">
        <v>-1.61</v>
      </c>
      <c r="O143" s="5">
        <v>0.107</v>
      </c>
      <c r="P143" s="5">
        <v>-2.2149999999999999</v>
      </c>
      <c r="Q143" s="5">
        <v>0.217</v>
      </c>
    </row>
    <row r="144" spans="1:17" x14ac:dyDescent="0.2">
      <c r="B144" s="4" t="s">
        <v>62</v>
      </c>
      <c r="C144" s="5">
        <v>0.65800000000000003</v>
      </c>
      <c r="D144" s="5">
        <v>0.32500000000000001</v>
      </c>
      <c r="E144" s="5">
        <v>2.02</v>
      </c>
      <c r="F144" s="6">
        <v>4.2999999999999997E-2</v>
      </c>
      <c r="G144" s="5">
        <v>2.1000000000000001E-2</v>
      </c>
      <c r="H144" s="5">
        <v>1.2949999999999999</v>
      </c>
      <c r="K144" s="4" t="s">
        <v>62</v>
      </c>
      <c r="L144" s="5">
        <v>0.88900000000000001</v>
      </c>
      <c r="M144" s="5">
        <v>0.441</v>
      </c>
      <c r="N144" s="5">
        <v>2.0099999999999998</v>
      </c>
      <c r="O144" s="6">
        <v>4.3999999999999997E-2</v>
      </c>
      <c r="P144" s="5">
        <v>2.4E-2</v>
      </c>
      <c r="Q144" s="5">
        <v>1.754</v>
      </c>
    </row>
    <row r="145" spans="1:17" x14ac:dyDescent="0.2">
      <c r="B145" s="4" t="s">
        <v>63</v>
      </c>
      <c r="C145" s="5">
        <v>0.23599999999999999</v>
      </c>
      <c r="D145" s="5">
        <v>9.8000000000000004E-2</v>
      </c>
      <c r="E145" s="5">
        <v>2.4</v>
      </c>
      <c r="F145" s="6">
        <v>1.6E-2</v>
      </c>
      <c r="G145" s="5">
        <v>4.3999999999999997E-2</v>
      </c>
      <c r="H145" s="5">
        <v>0.42799999999999999</v>
      </c>
      <c r="K145" s="4" t="s">
        <v>63</v>
      </c>
      <c r="L145" s="5">
        <v>0.34799999999999998</v>
      </c>
      <c r="M145" s="5">
        <v>0.14599999999999999</v>
      </c>
      <c r="N145" s="5">
        <v>2.38</v>
      </c>
      <c r="O145" s="6">
        <v>1.7000000000000001E-2</v>
      </c>
      <c r="P145" s="5">
        <v>6.2E-2</v>
      </c>
      <c r="Q145" s="5">
        <v>0.63400000000000001</v>
      </c>
    </row>
    <row r="146" spans="1:17" x14ac:dyDescent="0.2">
      <c r="A146" s="7"/>
      <c r="B146" s="7" t="s">
        <v>64</v>
      </c>
      <c r="C146" s="8">
        <v>-0.76700000000000002</v>
      </c>
      <c r="D146" s="8">
        <v>0.33800000000000002</v>
      </c>
      <c r="E146" s="8">
        <v>-2.27</v>
      </c>
      <c r="F146" s="6">
        <v>2.3E-2</v>
      </c>
      <c r="G146" s="8">
        <v>-1.43</v>
      </c>
      <c r="H146" s="8">
        <v>-0.104</v>
      </c>
      <c r="I146" s="7"/>
      <c r="J146" s="7"/>
      <c r="K146" s="7" t="s">
        <v>64</v>
      </c>
      <c r="L146" s="8">
        <v>-1.0980000000000001</v>
      </c>
      <c r="M146" s="8">
        <v>0.47</v>
      </c>
      <c r="N146" s="8">
        <v>-2.34</v>
      </c>
      <c r="O146" s="6">
        <v>1.9E-2</v>
      </c>
      <c r="P146" s="8">
        <v>-2.0179999999999998</v>
      </c>
      <c r="Q146" s="8">
        <v>-0.17699999999999999</v>
      </c>
    </row>
    <row r="147" spans="1:17" x14ac:dyDescent="0.2">
      <c r="A147" s="3"/>
    </row>
  </sheetData>
  <mergeCells count="6">
    <mergeCell ref="B2:D2"/>
    <mergeCell ref="K2:M2"/>
    <mergeCell ref="B14:C14"/>
    <mergeCell ref="K14:L14"/>
    <mergeCell ref="B81:C81"/>
    <mergeCell ref="K81:L8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F3607-761B-9544-B210-D8C301949D03}">
  <dimension ref="A1:Y166"/>
  <sheetViews>
    <sheetView tabSelected="1" topLeftCell="N15" zoomScale="112" workbookViewId="0">
      <selection activeCell="P34" sqref="P34:Y36"/>
    </sheetView>
  </sheetViews>
  <sheetFormatPr baseColWidth="10" defaultRowHeight="16" x14ac:dyDescent="0.2"/>
  <sheetData>
    <row r="1" spans="1:25" x14ac:dyDescent="0.2">
      <c r="A1" s="33" t="s">
        <v>49</v>
      </c>
      <c r="B1" s="33"/>
      <c r="C1" s="33"/>
    </row>
    <row r="2" spans="1:25" x14ac:dyDescent="0.2">
      <c r="A2" s="13" t="s">
        <v>50</v>
      </c>
      <c r="B2" s="13" t="s">
        <v>51</v>
      </c>
      <c r="C2" s="13" t="s">
        <v>52</v>
      </c>
      <c r="D2" s="13" t="s">
        <v>53</v>
      </c>
      <c r="E2" s="13" t="s">
        <v>54</v>
      </c>
      <c r="F2" s="13" t="s">
        <v>55</v>
      </c>
      <c r="G2" s="13" t="s">
        <v>56</v>
      </c>
      <c r="P2" t="s">
        <v>99</v>
      </c>
    </row>
    <row r="3" spans="1:25" x14ac:dyDescent="0.2">
      <c r="P3" s="38" t="s">
        <v>110</v>
      </c>
      <c r="Q3" s="38"/>
      <c r="R3" s="38"/>
      <c r="S3" s="38"/>
      <c r="T3" s="38"/>
      <c r="U3" s="38"/>
      <c r="V3" s="38"/>
      <c r="W3" s="38"/>
      <c r="X3" s="38"/>
      <c r="Y3" s="38"/>
    </row>
    <row r="4" spans="1:25" x14ac:dyDescent="0.2">
      <c r="A4" s="13" t="s">
        <v>57</v>
      </c>
      <c r="B4" s="11">
        <v>155</v>
      </c>
      <c r="C4" s="11">
        <v>16</v>
      </c>
      <c r="D4" s="11">
        <v>3.5628800000000002E-2</v>
      </c>
      <c r="E4" s="11">
        <v>0.40710000000000002</v>
      </c>
      <c r="F4" s="11">
        <v>123.9</v>
      </c>
      <c r="G4" s="12">
        <v>0</v>
      </c>
      <c r="P4" s="36" t="s">
        <v>100</v>
      </c>
      <c r="Q4" s="36"/>
      <c r="R4" s="36"/>
      <c r="S4" s="36"/>
      <c r="T4" s="36"/>
      <c r="U4" s="36"/>
      <c r="V4" s="36"/>
      <c r="W4" s="36"/>
      <c r="X4" s="36"/>
      <c r="Y4" s="36"/>
    </row>
    <row r="5" spans="1:25" x14ac:dyDescent="0.2">
      <c r="A5" s="13" t="s">
        <v>58</v>
      </c>
      <c r="B5" s="11">
        <v>155</v>
      </c>
      <c r="C5" s="11">
        <v>16</v>
      </c>
      <c r="D5" s="11">
        <v>3.7695399999999997E-2</v>
      </c>
      <c r="E5" s="11">
        <v>0.67220000000000002</v>
      </c>
      <c r="F5" s="11">
        <v>324.39</v>
      </c>
      <c r="G5" s="12">
        <v>0</v>
      </c>
      <c r="L5" s="14"/>
      <c r="Q5" t="s">
        <v>101</v>
      </c>
      <c r="R5" t="s">
        <v>102</v>
      </c>
      <c r="S5" t="s">
        <v>103</v>
      </c>
      <c r="T5" t="s">
        <v>104</v>
      </c>
      <c r="U5" t="s">
        <v>105</v>
      </c>
      <c r="V5" t="s">
        <v>106</v>
      </c>
      <c r="W5" t="s">
        <v>107</v>
      </c>
      <c r="X5" t="s">
        <v>217</v>
      </c>
      <c r="Y5" t="s">
        <v>79</v>
      </c>
    </row>
    <row r="6" spans="1:25" x14ac:dyDescent="0.2">
      <c r="A6" s="13" t="s">
        <v>59</v>
      </c>
      <c r="B6" s="11">
        <v>155</v>
      </c>
      <c r="C6" s="11">
        <v>16</v>
      </c>
      <c r="D6" s="11">
        <v>2.8007000000000002E-3</v>
      </c>
      <c r="E6" s="11">
        <v>0.28189999999999998</v>
      </c>
      <c r="F6" s="11">
        <v>62.39</v>
      </c>
      <c r="G6" s="12">
        <v>0</v>
      </c>
      <c r="P6" t="s">
        <v>101</v>
      </c>
      <c r="Q6" t="s">
        <v>120</v>
      </c>
      <c r="R6" t="s">
        <v>121</v>
      </c>
      <c r="S6" t="s">
        <v>122</v>
      </c>
      <c r="T6" t="s">
        <v>123</v>
      </c>
      <c r="U6" t="s">
        <v>124</v>
      </c>
      <c r="V6" t="s">
        <v>125</v>
      </c>
      <c r="W6" t="s">
        <v>126</v>
      </c>
      <c r="X6" t="s">
        <v>207</v>
      </c>
      <c r="Y6" t="s">
        <v>119</v>
      </c>
    </row>
    <row r="7" spans="1:25" x14ac:dyDescent="0.2">
      <c r="A7" s="13" t="s">
        <v>60</v>
      </c>
      <c r="B7" s="11">
        <v>155</v>
      </c>
      <c r="C7" s="11">
        <v>16</v>
      </c>
      <c r="D7" s="11">
        <v>9.8308000000000006E-3</v>
      </c>
      <c r="E7" s="11">
        <v>0.51819999999999999</v>
      </c>
      <c r="F7" s="11">
        <v>168.74</v>
      </c>
      <c r="G7" s="12">
        <v>0</v>
      </c>
      <c r="P7" t="s">
        <v>102</v>
      </c>
      <c r="Q7" s="1"/>
      <c r="R7" t="s">
        <v>137</v>
      </c>
      <c r="S7" t="s">
        <v>138</v>
      </c>
      <c r="T7" t="s">
        <v>139</v>
      </c>
      <c r="U7" t="s">
        <v>140</v>
      </c>
      <c r="V7" t="s">
        <v>141</v>
      </c>
      <c r="W7" t="s">
        <v>142</v>
      </c>
      <c r="X7" t="s">
        <v>208</v>
      </c>
      <c r="Y7" t="s">
        <v>136</v>
      </c>
    </row>
    <row r="8" spans="1:25" x14ac:dyDescent="0.2">
      <c r="A8" s="13" t="s">
        <v>61</v>
      </c>
      <c r="B8" s="11">
        <v>155</v>
      </c>
      <c r="C8" s="11">
        <v>16</v>
      </c>
      <c r="D8" s="11">
        <v>3.42931E-2</v>
      </c>
      <c r="E8" s="11">
        <v>0.58760000000000001</v>
      </c>
      <c r="F8" s="11">
        <v>228.65</v>
      </c>
      <c r="G8" s="12">
        <v>0</v>
      </c>
      <c r="P8" t="s">
        <v>103</v>
      </c>
      <c r="Q8" s="1"/>
      <c r="R8" s="1"/>
      <c r="S8" t="s">
        <v>150</v>
      </c>
      <c r="T8" t="s">
        <v>151</v>
      </c>
      <c r="U8" t="s">
        <v>152</v>
      </c>
      <c r="V8" t="s">
        <v>153</v>
      </c>
      <c r="W8" t="s">
        <v>154</v>
      </c>
      <c r="X8" t="s">
        <v>209</v>
      </c>
      <c r="Y8" t="s">
        <v>146</v>
      </c>
    </row>
    <row r="9" spans="1:25" x14ac:dyDescent="0.2">
      <c r="A9" s="13" t="s">
        <v>62</v>
      </c>
      <c r="B9" s="11">
        <v>155</v>
      </c>
      <c r="C9" s="11">
        <v>16</v>
      </c>
      <c r="D9" s="11">
        <v>4.0056799999999997E-2</v>
      </c>
      <c r="E9" s="11">
        <v>0.3785</v>
      </c>
      <c r="F9" s="11">
        <v>115.99</v>
      </c>
      <c r="G9" s="12">
        <v>0</v>
      </c>
      <c r="P9" t="s">
        <v>104</v>
      </c>
      <c r="Q9" s="1"/>
      <c r="R9" s="1"/>
      <c r="S9" s="1"/>
      <c r="T9" t="s">
        <v>165</v>
      </c>
      <c r="U9" t="s">
        <v>166</v>
      </c>
      <c r="V9" t="s">
        <v>167</v>
      </c>
      <c r="W9" t="s">
        <v>138</v>
      </c>
      <c r="X9" t="s">
        <v>210</v>
      </c>
      <c r="Y9" t="s">
        <v>164</v>
      </c>
    </row>
    <row r="10" spans="1:25" x14ac:dyDescent="0.2">
      <c r="A10" s="13" t="s">
        <v>63</v>
      </c>
      <c r="B10" s="11">
        <v>155</v>
      </c>
      <c r="C10" s="11">
        <v>16</v>
      </c>
      <c r="D10" s="11">
        <v>4.8634999999999998E-3</v>
      </c>
      <c r="E10" s="11">
        <v>0.62209999999999999</v>
      </c>
      <c r="F10" s="11">
        <v>266.13</v>
      </c>
      <c r="G10" s="12">
        <v>0</v>
      </c>
      <c r="P10" t="s">
        <v>105</v>
      </c>
      <c r="Q10" s="1"/>
      <c r="R10" s="1"/>
      <c r="S10" s="1"/>
      <c r="T10" s="1"/>
      <c r="U10" t="s">
        <v>178</v>
      </c>
      <c r="V10" t="s">
        <v>179</v>
      </c>
      <c r="W10" t="s">
        <v>180</v>
      </c>
      <c r="X10" t="s">
        <v>211</v>
      </c>
      <c r="Y10" t="s">
        <v>177</v>
      </c>
    </row>
    <row r="11" spans="1:25" x14ac:dyDescent="0.2">
      <c r="A11" s="13" t="s">
        <v>64</v>
      </c>
      <c r="B11" s="11">
        <v>155</v>
      </c>
      <c r="C11" s="11">
        <v>16</v>
      </c>
      <c r="D11" s="11">
        <v>1.5639900000000002E-2</v>
      </c>
      <c r="E11" s="11">
        <v>0.51900000000000002</v>
      </c>
      <c r="F11" s="11">
        <v>170.17</v>
      </c>
      <c r="G11" s="12">
        <v>0</v>
      </c>
      <c r="P11" t="s">
        <v>106</v>
      </c>
      <c r="Q11" s="1"/>
      <c r="R11" s="1"/>
      <c r="S11" s="1"/>
      <c r="T11" s="1"/>
      <c r="U11" s="1"/>
      <c r="V11" t="s">
        <v>190</v>
      </c>
      <c r="W11" t="s">
        <v>191</v>
      </c>
      <c r="X11" t="s">
        <v>212</v>
      </c>
      <c r="Y11" t="s">
        <v>189</v>
      </c>
    </row>
    <row r="12" spans="1:25" x14ac:dyDescent="0.2">
      <c r="P12" t="s">
        <v>107</v>
      </c>
      <c r="Q12" s="1"/>
      <c r="R12" s="1"/>
      <c r="S12" s="1"/>
      <c r="T12" s="1"/>
      <c r="U12" s="1"/>
      <c r="V12" s="1"/>
      <c r="W12" t="s">
        <v>198</v>
      </c>
      <c r="X12" t="s">
        <v>215</v>
      </c>
      <c r="Y12" t="s">
        <v>197</v>
      </c>
    </row>
    <row r="13" spans="1:25" x14ac:dyDescent="0.2">
      <c r="P13" t="s">
        <v>217</v>
      </c>
      <c r="Q13" s="1"/>
      <c r="R13" s="1"/>
      <c r="S13" s="1"/>
      <c r="T13" s="1"/>
      <c r="U13" s="1"/>
      <c r="V13" s="1"/>
      <c r="W13" s="1"/>
      <c r="X13" t="s">
        <v>213</v>
      </c>
      <c r="Y13" t="s">
        <v>206</v>
      </c>
    </row>
    <row r="14" spans="1:25" x14ac:dyDescent="0.2">
      <c r="C14" s="13" t="s">
        <v>65</v>
      </c>
      <c r="D14" s="13" t="s">
        <v>66</v>
      </c>
      <c r="E14" s="13" t="s">
        <v>67</v>
      </c>
      <c r="F14" s="13" t="s">
        <v>68</v>
      </c>
      <c r="G14" s="13" t="s">
        <v>69</v>
      </c>
      <c r="H14" s="13" t="s">
        <v>70</v>
      </c>
      <c r="P14" s="37" t="s">
        <v>108</v>
      </c>
      <c r="Q14" s="37"/>
      <c r="R14" s="37"/>
      <c r="S14" s="37"/>
      <c r="T14" s="37"/>
      <c r="U14" s="37"/>
      <c r="V14" s="37"/>
      <c r="W14" s="37"/>
      <c r="X14" s="37"/>
      <c r="Y14" s="37"/>
    </row>
    <row r="15" spans="1:25" x14ac:dyDescent="0.2">
      <c r="P15" s="35" t="s">
        <v>109</v>
      </c>
      <c r="Q15" s="35"/>
      <c r="R15" s="35"/>
      <c r="S15" s="35"/>
      <c r="T15" s="35"/>
      <c r="U15" s="35"/>
      <c r="V15" s="35"/>
      <c r="W15" s="35"/>
      <c r="X15" s="35"/>
      <c r="Y15" s="35"/>
    </row>
    <row r="16" spans="1:25" x14ac:dyDescent="0.2">
      <c r="A16" s="13" t="s">
        <v>57</v>
      </c>
      <c r="P16" s="35" t="s">
        <v>216</v>
      </c>
      <c r="Q16" s="35"/>
      <c r="R16" s="35"/>
      <c r="S16" s="35"/>
      <c r="T16" s="35"/>
      <c r="U16" s="35"/>
      <c r="V16" s="35"/>
      <c r="W16" s="35"/>
      <c r="X16" s="35"/>
      <c r="Y16" s="35"/>
    </row>
    <row r="17" spans="2:25" ht="17" x14ac:dyDescent="0.2">
      <c r="B17" s="13" t="s">
        <v>71</v>
      </c>
      <c r="C17" s="11">
        <v>2.8000000000000001E-2</v>
      </c>
      <c r="D17" s="11">
        <v>2.1000000000000001E-2</v>
      </c>
      <c r="E17" s="11">
        <v>1.32</v>
      </c>
      <c r="F17" s="11">
        <v>0.188</v>
      </c>
      <c r="G17" s="11">
        <v>-1.4E-2</v>
      </c>
      <c r="H17" s="11">
        <v>7.0000000000000007E-2</v>
      </c>
      <c r="J17" s="15" t="str">
        <f>C17&amp;" "&amp;"("&amp;D17&amp;")"</f>
        <v>0.028 (0.021)</v>
      </c>
      <c r="L17" t="s">
        <v>111</v>
      </c>
    </row>
    <row r="18" spans="2:25" ht="17" x14ac:dyDescent="0.2">
      <c r="B18" s="13" t="s">
        <v>72</v>
      </c>
      <c r="C18" s="11">
        <v>4.2000000000000003E-2</v>
      </c>
      <c r="D18" s="11">
        <v>1.2E-2</v>
      </c>
      <c r="E18" s="11">
        <v>3.41</v>
      </c>
      <c r="F18" s="12">
        <v>1E-3</v>
      </c>
      <c r="G18" s="11">
        <v>1.7999999999999999E-2</v>
      </c>
      <c r="H18" s="11">
        <v>6.6000000000000003E-2</v>
      </c>
      <c r="J18" s="15" t="str">
        <f t="shared" ref="J18:J81" si="0">C18&amp;" "&amp;"("&amp;D18&amp;")"</f>
        <v>0.042 (0.012)</v>
      </c>
      <c r="L18" t="s">
        <v>112</v>
      </c>
    </row>
    <row r="19" spans="2:25" ht="17" x14ac:dyDescent="0.2">
      <c r="B19" s="13" t="s">
        <v>73</v>
      </c>
      <c r="C19" s="11">
        <v>8.9999999999999993E-3</v>
      </c>
      <c r="D19" s="11">
        <v>1.9E-2</v>
      </c>
      <c r="E19" s="11">
        <v>0.48</v>
      </c>
      <c r="F19" s="11">
        <v>0.63300000000000001</v>
      </c>
      <c r="G19" s="11">
        <v>-2.8000000000000001E-2</v>
      </c>
      <c r="H19" s="11">
        <v>4.7E-2</v>
      </c>
      <c r="J19" s="15" t="str">
        <f t="shared" si="0"/>
        <v>0.009 (0.019)</v>
      </c>
      <c r="L19" t="s">
        <v>113</v>
      </c>
    </row>
    <row r="20" spans="2:25" ht="17" x14ac:dyDescent="0.2">
      <c r="B20" s="13" t="s">
        <v>74</v>
      </c>
      <c r="C20" s="11">
        <v>-8.0000000000000002E-3</v>
      </c>
      <c r="D20" s="11">
        <v>6.0000000000000001E-3</v>
      </c>
      <c r="E20" s="11">
        <v>-1.24</v>
      </c>
      <c r="F20" s="11">
        <v>0.21299999999999999</v>
      </c>
      <c r="G20" s="11">
        <v>-1.9E-2</v>
      </c>
      <c r="H20" s="11">
        <v>4.0000000000000001E-3</v>
      </c>
      <c r="J20" s="15" t="str">
        <f t="shared" si="0"/>
        <v>-0.008 (0.006)</v>
      </c>
      <c r="L20" t="s">
        <v>114</v>
      </c>
    </row>
    <row r="21" spans="2:25" ht="17" x14ac:dyDescent="0.2">
      <c r="B21" s="13" t="s">
        <v>75</v>
      </c>
      <c r="C21" s="11">
        <v>-6.0999999999999999E-2</v>
      </c>
      <c r="D21" s="11">
        <v>1.4E-2</v>
      </c>
      <c r="E21" s="11">
        <v>-4.2300000000000004</v>
      </c>
      <c r="F21" s="12">
        <v>0</v>
      </c>
      <c r="G21" s="11">
        <v>-8.8999999999999996E-2</v>
      </c>
      <c r="H21" s="11">
        <v>-3.3000000000000002E-2</v>
      </c>
      <c r="J21" s="15" t="str">
        <f t="shared" si="0"/>
        <v>-0.061 (0.014)</v>
      </c>
      <c r="L21" t="s">
        <v>115</v>
      </c>
    </row>
    <row r="22" spans="2:25" ht="17" x14ac:dyDescent="0.2">
      <c r="B22" s="13" t="s">
        <v>76</v>
      </c>
      <c r="C22" s="11">
        <v>8.0000000000000002E-3</v>
      </c>
      <c r="D22" s="11">
        <v>8.0000000000000002E-3</v>
      </c>
      <c r="E22" s="11">
        <v>1.07</v>
      </c>
      <c r="F22" s="11">
        <v>0.28699999999999998</v>
      </c>
      <c r="G22" s="11">
        <v>-7.0000000000000001E-3</v>
      </c>
      <c r="H22" s="11">
        <v>2.3E-2</v>
      </c>
      <c r="J22" s="15" t="str">
        <f t="shared" si="0"/>
        <v>0.008 (0.008)</v>
      </c>
      <c r="L22" t="s">
        <v>116</v>
      </c>
      <c r="P22" s="38" t="s">
        <v>218</v>
      </c>
      <c r="Q22" s="38"/>
      <c r="R22" s="38"/>
      <c r="S22" s="38"/>
      <c r="T22" s="38"/>
      <c r="U22" s="38"/>
      <c r="V22" s="38"/>
      <c r="W22" s="38"/>
      <c r="X22" s="38"/>
      <c r="Y22" s="38"/>
    </row>
    <row r="23" spans="2:25" ht="17" x14ac:dyDescent="0.2">
      <c r="B23" s="13" t="s">
        <v>77</v>
      </c>
      <c r="C23" s="11">
        <v>-6.0000000000000001E-3</v>
      </c>
      <c r="D23" s="11">
        <v>8.9999999999999993E-3</v>
      </c>
      <c r="E23" s="11">
        <v>-0.6</v>
      </c>
      <c r="F23" s="11">
        <v>0.54800000000000004</v>
      </c>
      <c r="G23" s="11">
        <v>-2.4E-2</v>
      </c>
      <c r="H23" s="11">
        <v>1.2999999999999999E-2</v>
      </c>
      <c r="J23" s="15" t="str">
        <f t="shared" si="0"/>
        <v>-0.006 (0.009)</v>
      </c>
      <c r="L23" t="s">
        <v>117</v>
      </c>
      <c r="P23" s="36" t="s">
        <v>219</v>
      </c>
      <c r="Q23" s="36"/>
      <c r="R23" s="36"/>
      <c r="S23" s="36"/>
      <c r="T23" s="36"/>
      <c r="U23" s="36"/>
      <c r="V23" s="36"/>
      <c r="W23" s="36"/>
      <c r="X23" s="36"/>
      <c r="Y23" s="36"/>
    </row>
    <row r="24" spans="2:25" ht="17" x14ac:dyDescent="0.2">
      <c r="B24" s="13" t="s">
        <v>78</v>
      </c>
      <c r="C24" s="11">
        <v>-2E-3</v>
      </c>
      <c r="D24" s="11">
        <v>6.0000000000000001E-3</v>
      </c>
      <c r="E24" s="11">
        <v>-0.28999999999999998</v>
      </c>
      <c r="F24" s="11">
        <v>0.77400000000000002</v>
      </c>
      <c r="G24" s="11">
        <v>-1.2999999999999999E-2</v>
      </c>
      <c r="H24" s="11">
        <v>0.01</v>
      </c>
      <c r="J24" s="15" t="str">
        <f t="shared" si="0"/>
        <v>-0.002 (0.006)</v>
      </c>
      <c r="L24" t="s">
        <v>118</v>
      </c>
      <c r="Q24" t="s">
        <v>101</v>
      </c>
      <c r="R24" t="s">
        <v>102</v>
      </c>
      <c r="S24" t="s">
        <v>103</v>
      </c>
      <c r="T24" t="s">
        <v>104</v>
      </c>
      <c r="U24" t="s">
        <v>105</v>
      </c>
      <c r="V24" t="s">
        <v>106</v>
      </c>
      <c r="W24" t="s">
        <v>107</v>
      </c>
      <c r="X24" t="s">
        <v>217</v>
      </c>
      <c r="Y24" t="s">
        <v>220</v>
      </c>
    </row>
    <row r="25" spans="2:25" ht="17" x14ac:dyDescent="0.2">
      <c r="B25" s="13" t="s">
        <v>79</v>
      </c>
      <c r="C25" s="11">
        <v>0.161</v>
      </c>
      <c r="D25" s="11">
        <v>2.1999999999999999E-2</v>
      </c>
      <c r="E25" s="11">
        <v>7.27</v>
      </c>
      <c r="F25" s="12">
        <v>0</v>
      </c>
      <c r="G25" s="11">
        <v>0.11700000000000001</v>
      </c>
      <c r="H25" s="11">
        <v>0.20399999999999999</v>
      </c>
      <c r="J25" s="15" t="str">
        <f t="shared" si="0"/>
        <v>0.161 (0.022)</v>
      </c>
      <c r="L25" t="s">
        <v>119</v>
      </c>
      <c r="P25" t="s">
        <v>101</v>
      </c>
      <c r="Q25" t="s">
        <v>111</v>
      </c>
      <c r="R25" t="s">
        <v>112</v>
      </c>
      <c r="S25" t="s">
        <v>113</v>
      </c>
      <c r="T25" t="s">
        <v>114</v>
      </c>
      <c r="U25" t="s">
        <v>115</v>
      </c>
      <c r="V25" t="s">
        <v>116</v>
      </c>
      <c r="W25" t="s">
        <v>117</v>
      </c>
      <c r="X25" t="s">
        <v>118</v>
      </c>
      <c r="Y25" t="s">
        <v>127</v>
      </c>
    </row>
    <row r="26" spans="2:25" ht="17" x14ac:dyDescent="0.2">
      <c r="B26" s="13" t="s">
        <v>80</v>
      </c>
      <c r="C26" s="11">
        <v>-0.123</v>
      </c>
      <c r="D26" s="11">
        <v>3.1E-2</v>
      </c>
      <c r="E26" s="11">
        <v>-4.04</v>
      </c>
      <c r="F26" s="12">
        <v>0</v>
      </c>
      <c r="G26" s="11">
        <v>-0.183</v>
      </c>
      <c r="H26" s="11">
        <v>-6.4000000000000001E-2</v>
      </c>
      <c r="J26" s="15" t="str">
        <f t="shared" si="0"/>
        <v>-0.123 (0.031)</v>
      </c>
      <c r="L26" t="s">
        <v>120</v>
      </c>
      <c r="P26" t="s">
        <v>102</v>
      </c>
      <c r="Q26" t="s">
        <v>128</v>
      </c>
      <c r="R26" t="s">
        <v>129</v>
      </c>
      <c r="S26" t="s">
        <v>130</v>
      </c>
      <c r="T26" t="s">
        <v>131</v>
      </c>
      <c r="U26" t="s">
        <v>132</v>
      </c>
      <c r="V26" t="s">
        <v>133</v>
      </c>
      <c r="W26" t="s">
        <v>134</v>
      </c>
      <c r="X26" t="s">
        <v>135</v>
      </c>
      <c r="Y26" t="s">
        <v>143</v>
      </c>
    </row>
    <row r="27" spans="2:25" ht="17" x14ac:dyDescent="0.2">
      <c r="B27" s="13" t="s">
        <v>81</v>
      </c>
      <c r="C27" s="11">
        <v>-1.0999999999999999E-2</v>
      </c>
      <c r="D27" s="11">
        <v>2.5999999999999999E-2</v>
      </c>
      <c r="E27" s="11">
        <v>-0.44</v>
      </c>
      <c r="F27" s="11">
        <v>0.65900000000000003</v>
      </c>
      <c r="G27" s="11">
        <v>-6.0999999999999999E-2</v>
      </c>
      <c r="H27" s="11">
        <v>3.9E-2</v>
      </c>
      <c r="J27" s="15" t="str">
        <f t="shared" si="0"/>
        <v>-0.011 (0.026)</v>
      </c>
      <c r="L27" t="s">
        <v>121</v>
      </c>
      <c r="P27" t="s">
        <v>103</v>
      </c>
      <c r="Q27" t="s">
        <v>144</v>
      </c>
      <c r="R27" t="s">
        <v>145</v>
      </c>
      <c r="S27" t="s">
        <v>146</v>
      </c>
      <c r="T27" t="s">
        <v>147</v>
      </c>
      <c r="U27" t="s">
        <v>148</v>
      </c>
      <c r="V27" t="s">
        <v>145</v>
      </c>
      <c r="W27" t="s">
        <v>148</v>
      </c>
      <c r="X27" t="s">
        <v>149</v>
      </c>
      <c r="Y27" t="s">
        <v>155</v>
      </c>
    </row>
    <row r="28" spans="2:25" ht="17" x14ac:dyDescent="0.2">
      <c r="B28" s="13" t="s">
        <v>82</v>
      </c>
      <c r="C28" s="11">
        <v>1.2999999999999999E-2</v>
      </c>
      <c r="D28" s="11">
        <v>4.0000000000000001E-3</v>
      </c>
      <c r="E28" s="11">
        <v>3.15</v>
      </c>
      <c r="F28" s="12">
        <v>2E-3</v>
      </c>
      <c r="G28" s="11">
        <v>5.0000000000000001E-3</v>
      </c>
      <c r="H28" s="11">
        <v>2.1000000000000001E-2</v>
      </c>
      <c r="J28" s="15" t="str">
        <f t="shared" si="0"/>
        <v>0.013 (0.004)</v>
      </c>
      <c r="L28" t="s">
        <v>122</v>
      </c>
      <c r="N28" s="15"/>
      <c r="P28" t="s">
        <v>104</v>
      </c>
      <c r="Q28" t="s">
        <v>156</v>
      </c>
      <c r="R28" t="s">
        <v>157</v>
      </c>
      <c r="S28" t="s">
        <v>158</v>
      </c>
      <c r="T28" t="s">
        <v>159</v>
      </c>
      <c r="U28" t="s">
        <v>160</v>
      </c>
      <c r="V28" t="s">
        <v>161</v>
      </c>
      <c r="W28" t="s">
        <v>162</v>
      </c>
      <c r="X28" t="s">
        <v>163</v>
      </c>
      <c r="Y28" t="s">
        <v>168</v>
      </c>
    </row>
    <row r="29" spans="2:25" ht="17" x14ac:dyDescent="0.2">
      <c r="B29" s="13" t="s">
        <v>83</v>
      </c>
      <c r="C29" s="11">
        <v>6.0000000000000001E-3</v>
      </c>
      <c r="D29" s="11">
        <v>8.9999999999999993E-3</v>
      </c>
      <c r="E29" s="11">
        <v>0.7</v>
      </c>
      <c r="F29" s="11">
        <v>0.48499999999999999</v>
      </c>
      <c r="G29" s="11">
        <v>-1.0999999999999999E-2</v>
      </c>
      <c r="H29" s="11">
        <v>2.4E-2</v>
      </c>
      <c r="J29" s="15" t="str">
        <f t="shared" si="0"/>
        <v>0.006 (0.009)</v>
      </c>
      <c r="L29" t="s">
        <v>123</v>
      </c>
      <c r="N29" s="15"/>
      <c r="P29" t="s">
        <v>105</v>
      </c>
      <c r="Q29" t="s">
        <v>169</v>
      </c>
      <c r="R29" t="s">
        <v>170</v>
      </c>
      <c r="S29" t="s">
        <v>171</v>
      </c>
      <c r="T29" t="s">
        <v>172</v>
      </c>
      <c r="U29" t="s">
        <v>173</v>
      </c>
      <c r="V29" t="s">
        <v>174</v>
      </c>
      <c r="W29" t="s">
        <v>175</v>
      </c>
      <c r="X29" t="s">
        <v>176</v>
      </c>
      <c r="Y29" t="s">
        <v>152</v>
      </c>
    </row>
    <row r="30" spans="2:25" ht="17" x14ac:dyDescent="0.2">
      <c r="B30" s="13" t="s">
        <v>84</v>
      </c>
      <c r="C30" s="11">
        <v>8.3000000000000004E-2</v>
      </c>
      <c r="D30" s="11">
        <v>2.8000000000000001E-2</v>
      </c>
      <c r="E30" s="11">
        <v>2.93</v>
      </c>
      <c r="F30" s="12">
        <v>3.0000000000000001E-3</v>
      </c>
      <c r="G30" s="11">
        <v>2.8000000000000001E-2</v>
      </c>
      <c r="H30" s="11">
        <v>0.13900000000000001</v>
      </c>
      <c r="J30" s="15" t="str">
        <f t="shared" si="0"/>
        <v>0.083 (0.028)</v>
      </c>
      <c r="L30" t="s">
        <v>124</v>
      </c>
      <c r="N30" s="15"/>
      <c r="P30" t="s">
        <v>106</v>
      </c>
      <c r="Q30" t="s">
        <v>181</v>
      </c>
      <c r="R30" t="s">
        <v>182</v>
      </c>
      <c r="S30" t="s">
        <v>183</v>
      </c>
      <c r="T30" t="s">
        <v>184</v>
      </c>
      <c r="U30" t="s">
        <v>185</v>
      </c>
      <c r="V30" t="s">
        <v>186</v>
      </c>
      <c r="W30" t="s">
        <v>187</v>
      </c>
      <c r="X30" t="s">
        <v>188</v>
      </c>
      <c r="Y30" t="s">
        <v>192</v>
      </c>
    </row>
    <row r="31" spans="2:25" ht="17" x14ac:dyDescent="0.2">
      <c r="B31" s="13" t="s">
        <v>85</v>
      </c>
      <c r="C31" s="11">
        <v>2.3E-2</v>
      </c>
      <c r="D31" s="11">
        <v>1.9E-2</v>
      </c>
      <c r="E31" s="11">
        <v>1.1599999999999999</v>
      </c>
      <c r="F31" s="11">
        <v>0.246</v>
      </c>
      <c r="G31" s="11">
        <v>-1.6E-2</v>
      </c>
      <c r="H31" s="11">
        <v>6.0999999999999999E-2</v>
      </c>
      <c r="J31" s="15" t="str">
        <f t="shared" si="0"/>
        <v>0.023 (0.019)</v>
      </c>
      <c r="L31" t="s">
        <v>125</v>
      </c>
      <c r="N31" s="15"/>
      <c r="P31" t="s">
        <v>107</v>
      </c>
      <c r="Q31" t="s">
        <v>157</v>
      </c>
      <c r="R31" t="s">
        <v>144</v>
      </c>
      <c r="S31" t="s">
        <v>193</v>
      </c>
      <c r="T31" t="s">
        <v>145</v>
      </c>
      <c r="U31" t="s">
        <v>144</v>
      </c>
      <c r="V31" t="s">
        <v>194</v>
      </c>
      <c r="W31" t="s">
        <v>195</v>
      </c>
      <c r="X31" t="s">
        <v>196</v>
      </c>
      <c r="Y31" t="s">
        <v>199</v>
      </c>
    </row>
    <row r="32" spans="2:25" ht="17" x14ac:dyDescent="0.2">
      <c r="B32" s="13" t="s">
        <v>86</v>
      </c>
      <c r="C32" s="11">
        <v>1E-3</v>
      </c>
      <c r="D32" s="11">
        <v>5.0000000000000001E-3</v>
      </c>
      <c r="E32" s="11">
        <v>0.28000000000000003</v>
      </c>
      <c r="F32" s="11">
        <v>0.78300000000000003</v>
      </c>
      <c r="G32" s="11">
        <v>-8.9999999999999993E-3</v>
      </c>
      <c r="H32" s="11">
        <v>1.2E-2</v>
      </c>
      <c r="J32" s="15" t="str">
        <f t="shared" si="0"/>
        <v>0.001 (0.005)</v>
      </c>
      <c r="L32" t="s">
        <v>126</v>
      </c>
      <c r="N32" s="15"/>
      <c r="P32" t="s">
        <v>217</v>
      </c>
      <c r="Q32" t="s">
        <v>200</v>
      </c>
      <c r="R32" t="s">
        <v>201</v>
      </c>
      <c r="S32" t="s">
        <v>202</v>
      </c>
      <c r="T32" t="s">
        <v>162</v>
      </c>
      <c r="U32" t="s">
        <v>114</v>
      </c>
      <c r="V32" t="s">
        <v>203</v>
      </c>
      <c r="W32" t="s">
        <v>204</v>
      </c>
      <c r="X32" t="s">
        <v>205</v>
      </c>
      <c r="Y32" t="s">
        <v>214</v>
      </c>
    </row>
    <row r="33" spans="1:25" ht="17" x14ac:dyDescent="0.2">
      <c r="B33" s="13" t="s">
        <v>87</v>
      </c>
      <c r="C33" s="11">
        <v>-5.0000000000000001E-3</v>
      </c>
      <c r="D33" s="11">
        <v>4.0000000000000001E-3</v>
      </c>
      <c r="E33" s="11">
        <v>-1.22</v>
      </c>
      <c r="F33" s="11">
        <v>0.224</v>
      </c>
      <c r="G33" s="11">
        <v>-1.2E-2</v>
      </c>
      <c r="H33" s="11">
        <v>3.0000000000000001E-3</v>
      </c>
      <c r="J33" s="15" t="str">
        <f t="shared" si="0"/>
        <v>-0.005 (0.004)</v>
      </c>
      <c r="L33" t="s">
        <v>127</v>
      </c>
      <c r="N33" s="15"/>
      <c r="P33" s="16" t="s">
        <v>221</v>
      </c>
      <c r="Q33" s="17">
        <v>0.40710000000000002</v>
      </c>
      <c r="R33" s="17">
        <v>0.67220000000000002</v>
      </c>
      <c r="S33" s="17">
        <v>0.28189999999999998</v>
      </c>
      <c r="T33" s="17">
        <v>0.51819999999999999</v>
      </c>
      <c r="U33" s="17">
        <v>0.58760000000000001</v>
      </c>
      <c r="V33" s="17">
        <v>0.3785</v>
      </c>
      <c r="W33" s="17">
        <v>0.62209999999999999</v>
      </c>
      <c r="X33" s="17">
        <v>0.51900000000000002</v>
      </c>
      <c r="Y33" s="16"/>
    </row>
    <row r="34" spans="1:25" ht="17" x14ac:dyDescent="0.2">
      <c r="J34" s="15"/>
      <c r="M34" s="15"/>
      <c r="P34" s="37" t="s">
        <v>108</v>
      </c>
      <c r="Q34" s="37"/>
      <c r="R34" s="37"/>
      <c r="S34" s="37"/>
      <c r="T34" s="37"/>
      <c r="U34" s="37"/>
      <c r="V34" s="37"/>
      <c r="W34" s="37"/>
      <c r="X34" s="37"/>
      <c r="Y34" s="37"/>
    </row>
    <row r="35" spans="1:25" ht="17" x14ac:dyDescent="0.2">
      <c r="A35" s="13" t="s">
        <v>58</v>
      </c>
      <c r="J35" s="15"/>
      <c r="M35" s="15"/>
      <c r="P35" s="35" t="s">
        <v>109</v>
      </c>
      <c r="Q35" s="35"/>
      <c r="R35" s="35"/>
      <c r="S35" s="35"/>
      <c r="T35" s="35"/>
      <c r="U35" s="35"/>
      <c r="V35" s="35"/>
      <c r="W35" s="35"/>
      <c r="X35" s="35"/>
      <c r="Y35" s="35"/>
    </row>
    <row r="36" spans="1:25" ht="17" x14ac:dyDescent="0.2">
      <c r="B36" s="13" t="s">
        <v>71</v>
      </c>
      <c r="C36" s="11">
        <v>-1.7000000000000001E-2</v>
      </c>
      <c r="D36" s="11">
        <v>2.3E-2</v>
      </c>
      <c r="E36" s="11">
        <v>-0.75</v>
      </c>
      <c r="F36" s="11">
        <v>0.45200000000000001</v>
      </c>
      <c r="G36" s="11">
        <v>-6.2E-2</v>
      </c>
      <c r="H36" s="11">
        <v>2.7E-2</v>
      </c>
      <c r="J36" s="15" t="str">
        <f t="shared" si="0"/>
        <v>-0.017 (0.023)</v>
      </c>
      <c r="L36" t="s">
        <v>128</v>
      </c>
      <c r="P36" s="35" t="s">
        <v>216</v>
      </c>
      <c r="Q36" s="35"/>
      <c r="R36" s="35"/>
      <c r="S36" s="35"/>
      <c r="T36" s="35"/>
      <c r="U36" s="35"/>
      <c r="V36" s="35"/>
      <c r="W36" s="35"/>
      <c r="X36" s="35"/>
      <c r="Y36" s="35"/>
    </row>
    <row r="37" spans="1:25" ht="17" x14ac:dyDescent="0.2">
      <c r="B37" s="13" t="s">
        <v>72</v>
      </c>
      <c r="C37" s="11">
        <v>4.0000000000000001E-3</v>
      </c>
      <c r="D37" s="11">
        <v>1.2999999999999999E-2</v>
      </c>
      <c r="E37" s="11">
        <v>0.34</v>
      </c>
      <c r="F37" s="11">
        <v>0.73299999999999998</v>
      </c>
      <c r="G37" s="11">
        <v>-2.1000000000000001E-2</v>
      </c>
      <c r="H37" s="11">
        <v>0.03</v>
      </c>
      <c r="J37" s="15" t="str">
        <f t="shared" si="0"/>
        <v>0.004 (0.013)</v>
      </c>
      <c r="L37" t="s">
        <v>129</v>
      </c>
    </row>
    <row r="38" spans="1:25" ht="17" x14ac:dyDescent="0.2">
      <c r="B38" s="13" t="s">
        <v>73</v>
      </c>
      <c r="C38" s="11">
        <v>-2E-3</v>
      </c>
      <c r="D38" s="11">
        <v>0.02</v>
      </c>
      <c r="E38" s="11">
        <v>-7.0000000000000007E-2</v>
      </c>
      <c r="F38" s="11">
        <v>0.94099999999999995</v>
      </c>
      <c r="G38" s="11">
        <v>-4.1000000000000002E-2</v>
      </c>
      <c r="H38" s="11">
        <v>3.7999999999999999E-2</v>
      </c>
      <c r="J38" s="15" t="str">
        <f t="shared" si="0"/>
        <v>-0.002 (0.02)</v>
      </c>
      <c r="L38" t="s">
        <v>130</v>
      </c>
    </row>
    <row r="39" spans="1:25" ht="17" x14ac:dyDescent="0.2">
      <c r="B39" s="13" t="s">
        <v>74</v>
      </c>
      <c r="C39" s="11">
        <v>-8.9999999999999993E-3</v>
      </c>
      <c r="D39" s="11">
        <v>6.0000000000000001E-3</v>
      </c>
      <c r="E39" s="11">
        <v>-1.43</v>
      </c>
      <c r="F39" s="11">
        <v>0.154</v>
      </c>
      <c r="G39" s="11">
        <v>-2.1999999999999999E-2</v>
      </c>
      <c r="H39" s="11">
        <v>3.0000000000000001E-3</v>
      </c>
      <c r="J39" s="15" t="str">
        <f t="shared" si="0"/>
        <v>-0.009 (0.006)</v>
      </c>
      <c r="L39" t="s">
        <v>131</v>
      </c>
    </row>
    <row r="40" spans="1:25" ht="17" x14ac:dyDescent="0.2">
      <c r="B40" s="13" t="s">
        <v>75</v>
      </c>
      <c r="C40" s="11">
        <v>-0.01</v>
      </c>
      <c r="D40" s="11">
        <v>1.4999999999999999E-2</v>
      </c>
      <c r="E40" s="11">
        <v>-0.64</v>
      </c>
      <c r="F40" s="11">
        <v>0.52</v>
      </c>
      <c r="G40" s="11">
        <v>-0.04</v>
      </c>
      <c r="H40" s="11">
        <v>0.02</v>
      </c>
      <c r="J40" s="15" t="str">
        <f t="shared" si="0"/>
        <v>-0.01 (0.015)</v>
      </c>
      <c r="L40" t="s">
        <v>132</v>
      </c>
    </row>
    <row r="41" spans="1:25" ht="17" x14ac:dyDescent="0.2">
      <c r="B41" s="13" t="s">
        <v>76</v>
      </c>
      <c r="C41" s="11">
        <v>-1.7000000000000001E-2</v>
      </c>
      <c r="D41" s="11">
        <v>8.0000000000000002E-3</v>
      </c>
      <c r="E41" s="11">
        <v>-2.13</v>
      </c>
      <c r="F41" s="12">
        <v>3.3000000000000002E-2</v>
      </c>
      <c r="G41" s="11">
        <v>-3.3000000000000002E-2</v>
      </c>
      <c r="H41" s="11">
        <v>-1E-3</v>
      </c>
      <c r="J41" s="15" t="str">
        <f t="shared" si="0"/>
        <v>-0.017 (0.008)</v>
      </c>
      <c r="L41" t="s">
        <v>133</v>
      </c>
    </row>
    <row r="42" spans="1:25" ht="17" x14ac:dyDescent="0.2">
      <c r="B42" s="13" t="s">
        <v>77</v>
      </c>
      <c r="C42" s="11">
        <v>7.0000000000000001E-3</v>
      </c>
      <c r="D42" s="11">
        <v>0.01</v>
      </c>
      <c r="E42" s="11">
        <v>0.64</v>
      </c>
      <c r="F42" s="11">
        <v>0.52100000000000002</v>
      </c>
      <c r="G42" s="11">
        <v>-1.2999999999999999E-2</v>
      </c>
      <c r="H42" s="11">
        <v>2.5999999999999999E-2</v>
      </c>
      <c r="J42" s="15" t="str">
        <f t="shared" si="0"/>
        <v>0.007 (0.01)</v>
      </c>
      <c r="L42" t="s">
        <v>134</v>
      </c>
    </row>
    <row r="43" spans="1:25" ht="17" x14ac:dyDescent="0.2">
      <c r="B43" s="13" t="s">
        <v>78</v>
      </c>
      <c r="C43" s="11">
        <v>-1.7999999999999999E-2</v>
      </c>
      <c r="D43" s="11">
        <v>6.0000000000000001E-3</v>
      </c>
      <c r="E43" s="11">
        <v>-2.87</v>
      </c>
      <c r="F43" s="12">
        <v>4.0000000000000001E-3</v>
      </c>
      <c r="G43" s="11">
        <v>-0.03</v>
      </c>
      <c r="H43" s="11">
        <v>-6.0000000000000001E-3</v>
      </c>
      <c r="J43" s="15" t="str">
        <f t="shared" si="0"/>
        <v>-0.018 (0.006)</v>
      </c>
      <c r="L43" t="s">
        <v>135</v>
      </c>
    </row>
    <row r="44" spans="1:25" ht="17" x14ac:dyDescent="0.2">
      <c r="B44" s="13" t="s">
        <v>79</v>
      </c>
      <c r="C44" s="11">
        <v>0.36699999999999999</v>
      </c>
      <c r="D44" s="11">
        <v>2.3E-2</v>
      </c>
      <c r="E44" s="11">
        <v>15.69</v>
      </c>
      <c r="F44" s="12">
        <v>0</v>
      </c>
      <c r="G44" s="11">
        <v>0.32100000000000001</v>
      </c>
      <c r="H44" s="11">
        <v>0.41299999999999998</v>
      </c>
      <c r="J44" s="15" t="str">
        <f t="shared" si="0"/>
        <v>0.367 (0.023)</v>
      </c>
      <c r="L44" t="s">
        <v>136</v>
      </c>
    </row>
    <row r="45" spans="1:25" ht="17" x14ac:dyDescent="0.2">
      <c r="B45" s="13" t="s">
        <v>80</v>
      </c>
      <c r="C45" s="11">
        <v>-1.0999999999999999E-2</v>
      </c>
      <c r="D45" s="11">
        <v>2.5999999999999999E-2</v>
      </c>
      <c r="E45" s="11">
        <v>-0.44</v>
      </c>
      <c r="F45" s="11">
        <v>0.65900000000000003</v>
      </c>
      <c r="G45" s="11">
        <v>-6.0999999999999999E-2</v>
      </c>
      <c r="H45" s="11">
        <v>3.9E-2</v>
      </c>
      <c r="J45" s="15" t="str">
        <f t="shared" si="0"/>
        <v>-0.011 (0.026)</v>
      </c>
      <c r="L45" t="s">
        <v>121</v>
      </c>
    </row>
    <row r="46" spans="1:25" ht="17" x14ac:dyDescent="0.2">
      <c r="B46" s="13" t="s">
        <v>81</v>
      </c>
      <c r="C46" s="11">
        <v>2.1000000000000001E-2</v>
      </c>
      <c r="D46" s="11">
        <v>3.6999999999999998E-2</v>
      </c>
      <c r="E46" s="11">
        <v>0.56000000000000005</v>
      </c>
      <c r="F46" s="11">
        <v>0.57299999999999995</v>
      </c>
      <c r="G46" s="11">
        <v>-5.0999999999999997E-2</v>
      </c>
      <c r="H46" s="11">
        <v>9.2999999999999999E-2</v>
      </c>
      <c r="J46" s="15" t="str">
        <f t="shared" si="0"/>
        <v>0.021 (0.037)</v>
      </c>
      <c r="L46" t="s">
        <v>137</v>
      </c>
    </row>
    <row r="47" spans="1:25" ht="17" x14ac:dyDescent="0.2">
      <c r="B47" s="13" t="s">
        <v>82</v>
      </c>
      <c r="C47" s="11">
        <v>-5.0000000000000001E-3</v>
      </c>
      <c r="D47" s="11">
        <v>3.0000000000000001E-3</v>
      </c>
      <c r="E47" s="11">
        <v>-1.64</v>
      </c>
      <c r="F47" s="11">
        <v>0.10199999999999999</v>
      </c>
      <c r="G47" s="11">
        <v>-1.2E-2</v>
      </c>
      <c r="H47" s="11">
        <v>1E-3</v>
      </c>
      <c r="J47" s="15" t="str">
        <f t="shared" si="0"/>
        <v>-0.005 (0.003)</v>
      </c>
      <c r="L47" t="s">
        <v>138</v>
      </c>
    </row>
    <row r="48" spans="1:25" ht="17" x14ac:dyDescent="0.2">
      <c r="B48" s="13" t="s">
        <v>83</v>
      </c>
      <c r="C48" s="11">
        <v>6.0000000000000001E-3</v>
      </c>
      <c r="D48" s="11">
        <v>0.01</v>
      </c>
      <c r="E48" s="11">
        <v>0.6</v>
      </c>
      <c r="F48" s="11">
        <v>0.55000000000000004</v>
      </c>
      <c r="G48" s="11">
        <v>-1.4E-2</v>
      </c>
      <c r="H48" s="11">
        <v>2.5000000000000001E-2</v>
      </c>
      <c r="J48" s="15" t="str">
        <f t="shared" si="0"/>
        <v>0.006 (0.01)</v>
      </c>
      <c r="L48" t="s">
        <v>139</v>
      </c>
    </row>
    <row r="49" spans="1:12" ht="17" x14ac:dyDescent="0.2">
      <c r="B49" s="13" t="s">
        <v>84</v>
      </c>
      <c r="C49" s="11">
        <v>-0.02</v>
      </c>
      <c r="D49" s="11">
        <v>0.03</v>
      </c>
      <c r="E49" s="11">
        <v>-0.67</v>
      </c>
      <c r="F49" s="11">
        <v>0.504</v>
      </c>
      <c r="G49" s="11">
        <v>-0.08</v>
      </c>
      <c r="H49" s="11">
        <v>3.9E-2</v>
      </c>
      <c r="J49" s="15" t="str">
        <f t="shared" si="0"/>
        <v>-0.02 (0.03)</v>
      </c>
      <c r="L49" t="s">
        <v>140</v>
      </c>
    </row>
    <row r="50" spans="1:12" ht="17" x14ac:dyDescent="0.2">
      <c r="B50" s="13" t="s">
        <v>85</v>
      </c>
      <c r="C50" s="11">
        <v>3.2000000000000001E-2</v>
      </c>
      <c r="D50" s="11">
        <v>2.1000000000000001E-2</v>
      </c>
      <c r="E50" s="11">
        <v>1.54</v>
      </c>
      <c r="F50" s="11">
        <v>0.123</v>
      </c>
      <c r="G50" s="11">
        <v>-8.9999999999999993E-3</v>
      </c>
      <c r="H50" s="11">
        <v>7.2999999999999995E-2</v>
      </c>
      <c r="J50" s="15" t="str">
        <f t="shared" si="0"/>
        <v>0.032 (0.021)</v>
      </c>
      <c r="L50" t="s">
        <v>141</v>
      </c>
    </row>
    <row r="51" spans="1:12" ht="17" x14ac:dyDescent="0.2">
      <c r="B51" s="13" t="s">
        <v>86</v>
      </c>
      <c r="C51" s="11">
        <v>-8.0000000000000002E-3</v>
      </c>
      <c r="D51" s="11">
        <v>5.0000000000000001E-3</v>
      </c>
      <c r="E51" s="11">
        <v>-1.6</v>
      </c>
      <c r="F51" s="11">
        <v>0.111</v>
      </c>
      <c r="G51" s="11">
        <v>-1.9E-2</v>
      </c>
      <c r="H51" s="11">
        <v>2E-3</v>
      </c>
      <c r="J51" s="15" t="str">
        <f t="shared" si="0"/>
        <v>-0.008 (0.005)</v>
      </c>
      <c r="L51" t="s">
        <v>142</v>
      </c>
    </row>
    <row r="52" spans="1:12" ht="17" x14ac:dyDescent="0.2">
      <c r="B52" s="13" t="s">
        <v>87</v>
      </c>
      <c r="C52" s="11">
        <v>-0.01</v>
      </c>
      <c r="D52" s="11">
        <v>4.0000000000000001E-3</v>
      </c>
      <c r="E52" s="11">
        <v>-2.5099999999999998</v>
      </c>
      <c r="F52" s="12">
        <v>1.2E-2</v>
      </c>
      <c r="G52" s="11">
        <v>-1.7999999999999999E-2</v>
      </c>
      <c r="H52" s="11">
        <v>-2E-3</v>
      </c>
      <c r="J52" s="15" t="str">
        <f t="shared" si="0"/>
        <v>-0.01 (0.004)</v>
      </c>
      <c r="L52" t="s">
        <v>143</v>
      </c>
    </row>
    <row r="53" spans="1:12" ht="17" x14ac:dyDescent="0.2">
      <c r="J53" s="15"/>
    </row>
    <row r="54" spans="1:12" ht="17" x14ac:dyDescent="0.2">
      <c r="A54" s="13" t="s">
        <v>59</v>
      </c>
      <c r="J54" s="15"/>
    </row>
    <row r="55" spans="1:12" ht="17" x14ac:dyDescent="0.2">
      <c r="B55" s="13" t="s">
        <v>71</v>
      </c>
      <c r="C55" s="11">
        <v>-3.0000000000000001E-3</v>
      </c>
      <c r="D55" s="11">
        <v>2E-3</v>
      </c>
      <c r="E55" s="11">
        <v>-1.58</v>
      </c>
      <c r="F55" s="11">
        <v>0.113</v>
      </c>
      <c r="G55" s="11">
        <v>-6.0000000000000001E-3</v>
      </c>
      <c r="H55" s="11">
        <v>1E-3</v>
      </c>
      <c r="J55" s="15" t="str">
        <f t="shared" si="0"/>
        <v>-0.003 (0.002)</v>
      </c>
      <c r="L55" t="s">
        <v>144</v>
      </c>
    </row>
    <row r="56" spans="1:12" ht="17" x14ac:dyDescent="0.2">
      <c r="B56" s="13" t="s">
        <v>72</v>
      </c>
      <c r="C56" s="11">
        <v>-1E-3</v>
      </c>
      <c r="D56" s="11">
        <v>1E-3</v>
      </c>
      <c r="E56" s="11">
        <v>-0.54</v>
      </c>
      <c r="F56" s="11">
        <v>0.59199999999999997</v>
      </c>
      <c r="G56" s="11">
        <v>-2E-3</v>
      </c>
      <c r="H56" s="11">
        <v>1E-3</v>
      </c>
      <c r="J56" s="15" t="str">
        <f t="shared" si="0"/>
        <v>-0.001 (0.001)</v>
      </c>
      <c r="L56" t="s">
        <v>145</v>
      </c>
    </row>
    <row r="57" spans="1:12" ht="17" x14ac:dyDescent="0.2">
      <c r="B57" s="13" t="s">
        <v>73</v>
      </c>
      <c r="C57" s="11">
        <v>3.0000000000000001E-3</v>
      </c>
      <c r="D57" s="11">
        <v>2E-3</v>
      </c>
      <c r="E57" s="11">
        <v>2.0099999999999998</v>
      </c>
      <c r="F57" s="12">
        <v>4.3999999999999997E-2</v>
      </c>
      <c r="G57" s="11">
        <v>0</v>
      </c>
      <c r="H57" s="11">
        <v>6.0000000000000001E-3</v>
      </c>
      <c r="J57" s="15" t="str">
        <f t="shared" si="0"/>
        <v>0.003 (0.002)</v>
      </c>
      <c r="L57" t="s">
        <v>146</v>
      </c>
    </row>
    <row r="58" spans="1:12" ht="17" x14ac:dyDescent="0.2">
      <c r="B58" s="13" t="s">
        <v>74</v>
      </c>
      <c r="C58" s="11">
        <v>0</v>
      </c>
      <c r="D58" s="11">
        <v>1E-3</v>
      </c>
      <c r="E58" s="11">
        <v>-0.64</v>
      </c>
      <c r="F58" s="11">
        <v>0.52100000000000002</v>
      </c>
      <c r="G58" s="11">
        <v>-1E-3</v>
      </c>
      <c r="H58" s="11">
        <v>1E-3</v>
      </c>
      <c r="J58" s="15" t="str">
        <f t="shared" si="0"/>
        <v>0 (0.001)</v>
      </c>
      <c r="L58" t="s">
        <v>147</v>
      </c>
    </row>
    <row r="59" spans="1:12" ht="17" x14ac:dyDescent="0.2">
      <c r="B59" s="13" t="s">
        <v>75</v>
      </c>
      <c r="C59" s="11">
        <v>2E-3</v>
      </c>
      <c r="D59" s="11">
        <v>1E-3</v>
      </c>
      <c r="E59" s="11">
        <v>1.58</v>
      </c>
      <c r="F59" s="11">
        <v>0.114</v>
      </c>
      <c r="G59" s="11">
        <v>0</v>
      </c>
      <c r="H59" s="11">
        <v>4.0000000000000001E-3</v>
      </c>
      <c r="J59" s="15" t="str">
        <f t="shared" si="0"/>
        <v>0.002 (0.001)</v>
      </c>
      <c r="L59" t="s">
        <v>148</v>
      </c>
    </row>
    <row r="60" spans="1:12" ht="17" x14ac:dyDescent="0.2">
      <c r="B60" s="13" t="s">
        <v>76</v>
      </c>
      <c r="C60" s="11">
        <v>-1E-3</v>
      </c>
      <c r="D60" s="11">
        <v>1E-3</v>
      </c>
      <c r="E60" s="11">
        <v>-1.55</v>
      </c>
      <c r="F60" s="11">
        <v>0.122</v>
      </c>
      <c r="G60" s="11">
        <v>-2E-3</v>
      </c>
      <c r="H60" s="11">
        <v>0</v>
      </c>
      <c r="J60" s="15" t="str">
        <f t="shared" si="0"/>
        <v>-0.001 (0.001)</v>
      </c>
      <c r="L60" t="s">
        <v>145</v>
      </c>
    </row>
    <row r="61" spans="1:12" ht="17" x14ac:dyDescent="0.2">
      <c r="B61" s="13" t="s">
        <v>77</v>
      </c>
      <c r="C61" s="11">
        <v>2E-3</v>
      </c>
      <c r="D61" s="11">
        <v>1E-3</v>
      </c>
      <c r="E61" s="11">
        <v>1.76</v>
      </c>
      <c r="F61" s="12">
        <v>7.8E-2</v>
      </c>
      <c r="G61" s="11">
        <v>0</v>
      </c>
      <c r="H61" s="11">
        <v>3.0000000000000001E-3</v>
      </c>
      <c r="J61" s="15" t="str">
        <f t="shared" si="0"/>
        <v>0.002 (0.001)</v>
      </c>
      <c r="L61" t="s">
        <v>148</v>
      </c>
    </row>
    <row r="62" spans="1:12" ht="17" x14ac:dyDescent="0.2">
      <c r="B62" s="13" t="s">
        <v>78</v>
      </c>
      <c r="C62" s="11">
        <v>1E-3</v>
      </c>
      <c r="D62" s="11">
        <v>0</v>
      </c>
      <c r="E62" s="11">
        <v>2.8</v>
      </c>
      <c r="F62" s="12">
        <v>5.0000000000000001E-3</v>
      </c>
      <c r="G62" s="11">
        <v>0</v>
      </c>
      <c r="H62" s="11">
        <v>2E-3</v>
      </c>
      <c r="J62" s="15" t="str">
        <f t="shared" si="0"/>
        <v>0.001 (0)</v>
      </c>
      <c r="L62" t="s">
        <v>149</v>
      </c>
    </row>
    <row r="63" spans="1:12" ht="17" x14ac:dyDescent="0.2">
      <c r="B63" s="13" t="s">
        <v>79</v>
      </c>
      <c r="C63" s="11">
        <v>3.0000000000000001E-3</v>
      </c>
      <c r="D63" s="11">
        <v>2E-3</v>
      </c>
      <c r="E63" s="11">
        <v>1.69</v>
      </c>
      <c r="F63" s="12">
        <v>9.0999999999999998E-2</v>
      </c>
      <c r="G63" s="11">
        <v>0</v>
      </c>
      <c r="H63" s="11">
        <v>6.0000000000000001E-3</v>
      </c>
      <c r="J63" s="15" t="str">
        <f t="shared" si="0"/>
        <v>0.003 (0.002)</v>
      </c>
      <c r="L63" t="s">
        <v>146</v>
      </c>
    </row>
    <row r="64" spans="1:12" ht="17" x14ac:dyDescent="0.2">
      <c r="B64" s="13" t="s">
        <v>80</v>
      </c>
      <c r="C64" s="11">
        <v>1.2999999999999999E-2</v>
      </c>
      <c r="D64" s="11">
        <v>4.0000000000000001E-3</v>
      </c>
      <c r="E64" s="11">
        <v>3.15</v>
      </c>
      <c r="F64" s="12">
        <v>2E-3</v>
      </c>
      <c r="G64" s="11">
        <v>5.0000000000000001E-3</v>
      </c>
      <c r="H64" s="11">
        <v>2.1000000000000001E-2</v>
      </c>
      <c r="J64" s="15" t="str">
        <f t="shared" si="0"/>
        <v>0.013 (0.004)</v>
      </c>
      <c r="L64" t="s">
        <v>122</v>
      </c>
    </row>
    <row r="65" spans="1:12" ht="17" x14ac:dyDescent="0.2">
      <c r="B65" s="13" t="s">
        <v>81</v>
      </c>
      <c r="C65" s="11">
        <v>-5.0000000000000001E-3</v>
      </c>
      <c r="D65" s="11">
        <v>3.0000000000000001E-3</v>
      </c>
      <c r="E65" s="11">
        <v>-1.64</v>
      </c>
      <c r="F65" s="11">
        <v>0.10199999999999999</v>
      </c>
      <c r="G65" s="11">
        <v>-1.2E-2</v>
      </c>
      <c r="H65" s="11">
        <v>1E-3</v>
      </c>
      <c r="J65" s="15" t="str">
        <f t="shared" si="0"/>
        <v>-0.005 (0.003)</v>
      </c>
      <c r="L65" t="s">
        <v>138</v>
      </c>
    </row>
    <row r="66" spans="1:12" ht="17" x14ac:dyDescent="0.2">
      <c r="B66" s="13" t="s">
        <v>82</v>
      </c>
      <c r="C66" s="11">
        <v>-8.9999999999999993E-3</v>
      </c>
      <c r="D66" s="11">
        <v>5.0000000000000001E-3</v>
      </c>
      <c r="E66" s="11">
        <v>-1.77</v>
      </c>
      <c r="F66" s="12">
        <v>7.5999999999999998E-2</v>
      </c>
      <c r="G66" s="11">
        <v>-1.7999999999999999E-2</v>
      </c>
      <c r="H66" s="11">
        <v>1E-3</v>
      </c>
      <c r="J66" s="15" t="str">
        <f t="shared" si="0"/>
        <v>-0.009 (0.005)</v>
      </c>
      <c r="L66" t="s">
        <v>150</v>
      </c>
    </row>
    <row r="67" spans="1:12" ht="17" x14ac:dyDescent="0.2">
      <c r="B67" s="13" t="s">
        <v>83</v>
      </c>
      <c r="C67" s="11">
        <v>0</v>
      </c>
      <c r="D67" s="11">
        <v>2E-3</v>
      </c>
      <c r="E67" s="11">
        <v>-0.19</v>
      </c>
      <c r="F67" s="11">
        <v>0.84799999999999998</v>
      </c>
      <c r="G67" s="11">
        <v>-4.0000000000000001E-3</v>
      </c>
      <c r="H67" s="11">
        <v>4.0000000000000001E-3</v>
      </c>
      <c r="J67" s="15" t="str">
        <f t="shared" si="0"/>
        <v>0 (0.002)</v>
      </c>
      <c r="L67" t="s">
        <v>151</v>
      </c>
    </row>
    <row r="68" spans="1:12" ht="17" x14ac:dyDescent="0.2">
      <c r="B68" s="13" t="s">
        <v>84</v>
      </c>
      <c r="C68" s="11">
        <v>7.0000000000000001E-3</v>
      </c>
      <c r="D68" s="11">
        <v>4.0000000000000001E-3</v>
      </c>
      <c r="E68" s="11">
        <v>1.62</v>
      </c>
      <c r="F68" s="11">
        <v>0.104</v>
      </c>
      <c r="G68" s="11">
        <v>-1E-3</v>
      </c>
      <c r="H68" s="11">
        <v>1.4999999999999999E-2</v>
      </c>
      <c r="J68" s="15" t="str">
        <f t="shared" si="0"/>
        <v>0.007 (0.004)</v>
      </c>
      <c r="L68" t="s">
        <v>152</v>
      </c>
    </row>
    <row r="69" spans="1:12" ht="17" x14ac:dyDescent="0.2">
      <c r="B69" s="13" t="s">
        <v>85</v>
      </c>
      <c r="C69" s="11">
        <v>1E-3</v>
      </c>
      <c r="D69" s="11">
        <v>3.0000000000000001E-3</v>
      </c>
      <c r="E69" s="11">
        <v>0.27</v>
      </c>
      <c r="F69" s="11">
        <v>0.78600000000000003</v>
      </c>
      <c r="G69" s="11">
        <v>-4.0000000000000001E-3</v>
      </c>
      <c r="H69" s="11">
        <v>6.0000000000000001E-3</v>
      </c>
      <c r="J69" s="15" t="str">
        <f t="shared" si="0"/>
        <v>0.001 (0.003)</v>
      </c>
      <c r="L69" t="s">
        <v>153</v>
      </c>
    </row>
    <row r="70" spans="1:12" ht="17" x14ac:dyDescent="0.2">
      <c r="B70" s="13" t="s">
        <v>86</v>
      </c>
      <c r="C70" s="11">
        <v>-5.0000000000000001E-3</v>
      </c>
      <c r="D70" s="11">
        <v>2E-3</v>
      </c>
      <c r="E70" s="11">
        <v>-2.16</v>
      </c>
      <c r="F70" s="12">
        <v>3.1E-2</v>
      </c>
      <c r="G70" s="11">
        <v>-8.9999999999999993E-3</v>
      </c>
      <c r="H70" s="11">
        <v>0</v>
      </c>
      <c r="J70" s="15" t="str">
        <f t="shared" si="0"/>
        <v>-0.005 (0.002)</v>
      </c>
      <c r="L70" t="s">
        <v>154</v>
      </c>
    </row>
    <row r="71" spans="1:12" ht="17" x14ac:dyDescent="0.2">
      <c r="B71" s="13" t="s">
        <v>87</v>
      </c>
      <c r="C71" s="11">
        <v>-1E-3</v>
      </c>
      <c r="D71" s="11">
        <v>0</v>
      </c>
      <c r="E71" s="11">
        <v>-1.89</v>
      </c>
      <c r="F71" s="12">
        <v>5.8999999999999997E-2</v>
      </c>
      <c r="G71" s="11">
        <v>-1E-3</v>
      </c>
      <c r="H71" s="11">
        <v>0</v>
      </c>
      <c r="J71" s="15" t="str">
        <f t="shared" si="0"/>
        <v>-0.001 (0)</v>
      </c>
      <c r="L71" t="s">
        <v>155</v>
      </c>
    </row>
    <row r="72" spans="1:12" ht="17" x14ac:dyDescent="0.2">
      <c r="J72" s="15"/>
    </row>
    <row r="73" spans="1:12" ht="17" x14ac:dyDescent="0.2">
      <c r="A73" s="13" t="s">
        <v>60</v>
      </c>
      <c r="J73" s="15"/>
    </row>
    <row r="74" spans="1:12" ht="17" x14ac:dyDescent="0.2">
      <c r="B74" s="13" t="s">
        <v>71</v>
      </c>
      <c r="C74" s="11">
        <v>-1.0999999999999999E-2</v>
      </c>
      <c r="D74" s="11">
        <v>6.0000000000000001E-3</v>
      </c>
      <c r="E74" s="11">
        <v>-1.92</v>
      </c>
      <c r="F74" s="12">
        <v>5.5E-2</v>
      </c>
      <c r="G74" s="11">
        <v>-2.3E-2</v>
      </c>
      <c r="H74" s="11">
        <v>0</v>
      </c>
      <c r="J74" s="15" t="str">
        <f t="shared" si="0"/>
        <v>-0.011 (0.006)</v>
      </c>
      <c r="L74" t="s">
        <v>156</v>
      </c>
    </row>
    <row r="75" spans="1:12" ht="17" x14ac:dyDescent="0.2">
      <c r="B75" s="13" t="s">
        <v>72</v>
      </c>
      <c r="C75" s="11">
        <v>-8.9999999999999993E-3</v>
      </c>
      <c r="D75" s="11">
        <v>3.0000000000000001E-3</v>
      </c>
      <c r="E75" s="11">
        <v>-2.77</v>
      </c>
      <c r="F75" s="12">
        <v>6.0000000000000001E-3</v>
      </c>
      <c r="G75" s="11">
        <v>-1.6E-2</v>
      </c>
      <c r="H75" s="11">
        <v>-3.0000000000000001E-3</v>
      </c>
      <c r="J75" s="15" t="str">
        <f t="shared" si="0"/>
        <v>-0.009 (0.003)</v>
      </c>
      <c r="L75" t="s">
        <v>157</v>
      </c>
    </row>
    <row r="76" spans="1:12" ht="17" x14ac:dyDescent="0.2">
      <c r="B76" s="13" t="s">
        <v>73</v>
      </c>
      <c r="C76" s="11">
        <v>-2E-3</v>
      </c>
      <c r="D76" s="11">
        <v>5.0000000000000001E-3</v>
      </c>
      <c r="E76" s="11">
        <v>-0.37</v>
      </c>
      <c r="F76" s="11">
        <v>0.70799999999999996</v>
      </c>
      <c r="G76" s="11">
        <v>-1.2999999999999999E-2</v>
      </c>
      <c r="H76" s="11">
        <v>8.0000000000000002E-3</v>
      </c>
      <c r="J76" s="15" t="str">
        <f t="shared" si="0"/>
        <v>-0.002 (0.005)</v>
      </c>
      <c r="L76" t="s">
        <v>158</v>
      </c>
    </row>
    <row r="77" spans="1:12" ht="17" x14ac:dyDescent="0.2">
      <c r="B77" s="13" t="s">
        <v>74</v>
      </c>
      <c r="C77" s="11">
        <v>8.0000000000000002E-3</v>
      </c>
      <c r="D77" s="11">
        <v>2E-3</v>
      </c>
      <c r="E77" s="11">
        <v>4.12</v>
      </c>
      <c r="F77" s="12">
        <v>0</v>
      </c>
      <c r="G77" s="11">
        <v>4.0000000000000001E-3</v>
      </c>
      <c r="H77" s="11">
        <v>1.0999999999999999E-2</v>
      </c>
      <c r="J77" s="15" t="str">
        <f t="shared" si="0"/>
        <v>0.008 (0.002)</v>
      </c>
      <c r="L77" t="s">
        <v>159</v>
      </c>
    </row>
    <row r="78" spans="1:12" ht="17" x14ac:dyDescent="0.2">
      <c r="B78" s="13" t="s">
        <v>75</v>
      </c>
      <c r="C78" s="11">
        <v>6.0000000000000001E-3</v>
      </c>
      <c r="D78" s="11">
        <v>4.0000000000000001E-3</v>
      </c>
      <c r="E78" s="11">
        <v>1.46</v>
      </c>
      <c r="F78" s="11">
        <v>0.14499999999999999</v>
      </c>
      <c r="G78" s="11">
        <v>-2E-3</v>
      </c>
      <c r="H78" s="11">
        <v>1.4E-2</v>
      </c>
      <c r="J78" s="15" t="str">
        <f t="shared" si="0"/>
        <v>0.006 (0.004)</v>
      </c>
      <c r="L78" t="s">
        <v>160</v>
      </c>
    </row>
    <row r="79" spans="1:12" ht="17" x14ac:dyDescent="0.2">
      <c r="B79" s="13" t="s">
        <v>76</v>
      </c>
      <c r="C79" s="11">
        <v>-6.0000000000000001E-3</v>
      </c>
      <c r="D79" s="11">
        <v>2E-3</v>
      </c>
      <c r="E79" s="11">
        <v>-2.73</v>
      </c>
      <c r="F79" s="12">
        <v>6.0000000000000001E-3</v>
      </c>
      <c r="G79" s="11">
        <v>-0.01</v>
      </c>
      <c r="H79" s="11">
        <v>-2E-3</v>
      </c>
      <c r="J79" s="15" t="str">
        <f t="shared" si="0"/>
        <v>-0.006 (0.002)</v>
      </c>
      <c r="L79" t="s">
        <v>161</v>
      </c>
    </row>
    <row r="80" spans="1:12" ht="17" x14ac:dyDescent="0.2">
      <c r="B80" s="13" t="s">
        <v>77</v>
      </c>
      <c r="C80" s="11">
        <v>4.0000000000000001E-3</v>
      </c>
      <c r="D80" s="11">
        <v>3.0000000000000001E-3</v>
      </c>
      <c r="E80" s="11">
        <v>1.31</v>
      </c>
      <c r="F80" s="11">
        <v>0.189</v>
      </c>
      <c r="G80" s="11">
        <v>-2E-3</v>
      </c>
      <c r="H80" s="11">
        <v>8.9999999999999993E-3</v>
      </c>
      <c r="J80" s="15" t="str">
        <f t="shared" si="0"/>
        <v>0.004 (0.003)</v>
      </c>
      <c r="L80" t="s">
        <v>162</v>
      </c>
    </row>
    <row r="81" spans="1:12" ht="17" x14ac:dyDescent="0.2">
      <c r="B81" s="13" t="s">
        <v>78</v>
      </c>
      <c r="C81" s="11">
        <v>1E-3</v>
      </c>
      <c r="D81" s="11">
        <v>2E-3</v>
      </c>
      <c r="E81" s="11">
        <v>0.62</v>
      </c>
      <c r="F81" s="11">
        <v>0.53300000000000003</v>
      </c>
      <c r="G81" s="11">
        <v>-2E-3</v>
      </c>
      <c r="H81" s="11">
        <v>4.0000000000000001E-3</v>
      </c>
      <c r="J81" s="15" t="str">
        <f t="shared" si="0"/>
        <v>0.001 (0.002)</v>
      </c>
      <c r="L81" t="s">
        <v>163</v>
      </c>
    </row>
    <row r="82" spans="1:12" ht="17" x14ac:dyDescent="0.2">
      <c r="B82" s="13" t="s">
        <v>79</v>
      </c>
      <c r="C82" s="11">
        <v>4.2999999999999997E-2</v>
      </c>
      <c r="D82" s="11">
        <v>6.0000000000000001E-3</v>
      </c>
      <c r="E82" s="11">
        <v>6.93</v>
      </c>
      <c r="F82" s="12">
        <v>0</v>
      </c>
      <c r="G82" s="11">
        <v>3.1E-2</v>
      </c>
      <c r="H82" s="11">
        <v>5.5E-2</v>
      </c>
      <c r="J82" s="15" t="str">
        <f t="shared" ref="J82:J145" si="1">C82&amp;" "&amp;"("&amp;D82&amp;")"</f>
        <v>0.043 (0.006)</v>
      </c>
      <c r="L82" t="s">
        <v>164</v>
      </c>
    </row>
    <row r="83" spans="1:12" ht="17" x14ac:dyDescent="0.2">
      <c r="B83" s="13" t="s">
        <v>80</v>
      </c>
      <c r="C83" s="11">
        <v>6.0000000000000001E-3</v>
      </c>
      <c r="D83" s="11">
        <v>8.9999999999999993E-3</v>
      </c>
      <c r="E83" s="11">
        <v>0.7</v>
      </c>
      <c r="F83" s="11">
        <v>0.48499999999999999</v>
      </c>
      <c r="G83" s="11">
        <v>-1.0999999999999999E-2</v>
      </c>
      <c r="H83" s="11">
        <v>2.4E-2</v>
      </c>
      <c r="J83" s="15" t="str">
        <f t="shared" si="1"/>
        <v>0.006 (0.009)</v>
      </c>
      <c r="L83" t="s">
        <v>123</v>
      </c>
    </row>
    <row r="84" spans="1:12" ht="17" x14ac:dyDescent="0.2">
      <c r="B84" s="13" t="s">
        <v>81</v>
      </c>
      <c r="C84" s="11">
        <v>6.0000000000000001E-3</v>
      </c>
      <c r="D84" s="11">
        <v>0.01</v>
      </c>
      <c r="E84" s="11">
        <v>0.6</v>
      </c>
      <c r="F84" s="11">
        <v>0.55000000000000004</v>
      </c>
      <c r="G84" s="11">
        <v>-1.4E-2</v>
      </c>
      <c r="H84" s="11">
        <v>2.5000000000000001E-2</v>
      </c>
      <c r="J84" s="15" t="str">
        <f t="shared" si="1"/>
        <v>0.006 (0.01)</v>
      </c>
      <c r="L84" t="s">
        <v>139</v>
      </c>
    </row>
    <row r="85" spans="1:12" ht="17" x14ac:dyDescent="0.2">
      <c r="B85" s="13" t="s">
        <v>82</v>
      </c>
      <c r="C85" s="11">
        <v>0</v>
      </c>
      <c r="D85" s="11">
        <v>2E-3</v>
      </c>
      <c r="E85" s="11">
        <v>-0.19</v>
      </c>
      <c r="F85" s="11">
        <v>0.84799999999999998</v>
      </c>
      <c r="G85" s="11">
        <v>-4.0000000000000001E-3</v>
      </c>
      <c r="H85" s="11">
        <v>4.0000000000000001E-3</v>
      </c>
      <c r="J85" s="15" t="str">
        <f t="shared" si="1"/>
        <v>0 (0.002)</v>
      </c>
      <c r="L85" t="s">
        <v>151</v>
      </c>
    </row>
    <row r="86" spans="1:12" ht="17" x14ac:dyDescent="0.2">
      <c r="B86" s="13" t="s">
        <v>83</v>
      </c>
      <c r="C86" s="11">
        <v>-2.3E-2</v>
      </c>
      <c r="D86" s="11">
        <v>7.0000000000000001E-3</v>
      </c>
      <c r="E86" s="11">
        <v>-3.32</v>
      </c>
      <c r="F86" s="12">
        <v>1E-3</v>
      </c>
      <c r="G86" s="11">
        <v>-3.5999999999999997E-2</v>
      </c>
      <c r="H86" s="11">
        <v>-8.9999999999999993E-3</v>
      </c>
      <c r="J86" s="15" t="str">
        <f t="shared" si="1"/>
        <v>-0.023 (0.007)</v>
      </c>
      <c r="L86" t="s">
        <v>165</v>
      </c>
    </row>
    <row r="87" spans="1:12" ht="17" x14ac:dyDescent="0.2">
      <c r="B87" s="13" t="s">
        <v>84</v>
      </c>
      <c r="C87" s="11">
        <v>1.4999999999999999E-2</v>
      </c>
      <c r="D87" s="11">
        <v>1.2E-2</v>
      </c>
      <c r="E87" s="11">
        <v>1.26</v>
      </c>
      <c r="F87" s="11">
        <v>0.20799999999999999</v>
      </c>
      <c r="G87" s="11">
        <v>-8.0000000000000002E-3</v>
      </c>
      <c r="H87" s="11">
        <v>3.9E-2</v>
      </c>
      <c r="J87" s="15" t="str">
        <f t="shared" si="1"/>
        <v>0.015 (0.012)</v>
      </c>
      <c r="L87" t="s">
        <v>166</v>
      </c>
    </row>
    <row r="88" spans="1:12" ht="17" x14ac:dyDescent="0.2">
      <c r="B88" s="13" t="s">
        <v>85</v>
      </c>
      <c r="C88" s="11">
        <v>3.0000000000000001E-3</v>
      </c>
      <c r="D88" s="11">
        <v>7.0000000000000001E-3</v>
      </c>
      <c r="E88" s="11">
        <v>0.35</v>
      </c>
      <c r="F88" s="11">
        <v>0.72799999999999998</v>
      </c>
      <c r="G88" s="11">
        <v>-1.2E-2</v>
      </c>
      <c r="H88" s="11">
        <v>1.7000000000000001E-2</v>
      </c>
      <c r="J88" s="15" t="str">
        <f t="shared" si="1"/>
        <v>0.003 (0.007)</v>
      </c>
      <c r="L88" t="s">
        <v>167</v>
      </c>
    </row>
    <row r="89" spans="1:12" ht="17" x14ac:dyDescent="0.2">
      <c r="B89" s="13" t="s">
        <v>86</v>
      </c>
      <c r="C89" s="11">
        <v>-5.0000000000000001E-3</v>
      </c>
      <c r="D89" s="11">
        <v>3.0000000000000001E-3</v>
      </c>
      <c r="E89" s="11">
        <v>-1.58</v>
      </c>
      <c r="F89" s="11">
        <v>0.114</v>
      </c>
      <c r="G89" s="11">
        <v>-1.0999999999999999E-2</v>
      </c>
      <c r="H89" s="11">
        <v>1E-3</v>
      </c>
      <c r="J89" s="15" t="str">
        <f t="shared" si="1"/>
        <v>-0.005 (0.003)</v>
      </c>
      <c r="L89" t="s">
        <v>138</v>
      </c>
    </row>
    <row r="90" spans="1:12" ht="17" x14ac:dyDescent="0.2">
      <c r="B90" s="13" t="s">
        <v>87</v>
      </c>
      <c r="C90" s="11">
        <v>-3.0000000000000001E-3</v>
      </c>
      <c r="D90" s="11">
        <v>1E-3</v>
      </c>
      <c r="E90" s="11">
        <v>-2.8</v>
      </c>
      <c r="F90" s="12">
        <v>5.0000000000000001E-3</v>
      </c>
      <c r="G90" s="11">
        <v>-5.0000000000000001E-3</v>
      </c>
      <c r="H90" s="11">
        <v>-1E-3</v>
      </c>
      <c r="J90" s="15" t="str">
        <f t="shared" si="1"/>
        <v>-0.003 (0.001)</v>
      </c>
      <c r="L90" t="s">
        <v>168</v>
      </c>
    </row>
    <row r="91" spans="1:12" ht="17" x14ac:dyDescent="0.2">
      <c r="J91" s="15"/>
    </row>
    <row r="92" spans="1:12" ht="17" x14ac:dyDescent="0.2">
      <c r="A92" s="13" t="s">
        <v>61</v>
      </c>
      <c r="J92" s="15"/>
    </row>
    <row r="93" spans="1:12" ht="17" x14ac:dyDescent="0.2">
      <c r="B93" s="13" t="s">
        <v>71</v>
      </c>
      <c r="C93" s="11">
        <v>7.0000000000000001E-3</v>
      </c>
      <c r="D93" s="11">
        <v>2.1000000000000001E-2</v>
      </c>
      <c r="E93" s="11">
        <v>0.34</v>
      </c>
      <c r="F93" s="11">
        <v>0.73599999999999999</v>
      </c>
      <c r="G93" s="11">
        <v>-3.4000000000000002E-2</v>
      </c>
      <c r="H93" s="11">
        <v>4.8000000000000001E-2</v>
      </c>
      <c r="J93" s="15" t="str">
        <f t="shared" si="1"/>
        <v>0.007 (0.021)</v>
      </c>
      <c r="L93" t="s">
        <v>169</v>
      </c>
    </row>
    <row r="94" spans="1:12" ht="17" x14ac:dyDescent="0.2">
      <c r="B94" s="13" t="s">
        <v>72</v>
      </c>
      <c r="C94" s="11">
        <v>-7.0000000000000001E-3</v>
      </c>
      <c r="D94" s="11">
        <v>1.2E-2</v>
      </c>
      <c r="E94" s="11">
        <v>-0.56000000000000005</v>
      </c>
      <c r="F94" s="11">
        <v>0.57299999999999995</v>
      </c>
      <c r="G94" s="11">
        <v>-0.03</v>
      </c>
      <c r="H94" s="11">
        <v>1.6E-2</v>
      </c>
      <c r="J94" s="15" t="str">
        <f t="shared" si="1"/>
        <v>-0.007 (0.012)</v>
      </c>
      <c r="L94" t="s">
        <v>170</v>
      </c>
    </row>
    <row r="95" spans="1:12" ht="17" x14ac:dyDescent="0.2">
      <c r="B95" s="13" t="s">
        <v>73</v>
      </c>
      <c r="C95" s="11">
        <v>1.6E-2</v>
      </c>
      <c r="D95" s="11">
        <v>1.9E-2</v>
      </c>
      <c r="E95" s="11">
        <v>0.86</v>
      </c>
      <c r="F95" s="11">
        <v>0.38900000000000001</v>
      </c>
      <c r="G95" s="11">
        <v>-0.02</v>
      </c>
      <c r="H95" s="11">
        <v>5.1999999999999998E-2</v>
      </c>
      <c r="J95" s="15" t="str">
        <f t="shared" si="1"/>
        <v>0.016 (0.019)</v>
      </c>
      <c r="L95" t="s">
        <v>171</v>
      </c>
    </row>
    <row r="96" spans="1:12" ht="17" x14ac:dyDescent="0.2">
      <c r="B96" s="13" t="s">
        <v>74</v>
      </c>
      <c r="C96" s="11">
        <v>6.0000000000000001E-3</v>
      </c>
      <c r="D96" s="11">
        <v>6.0000000000000001E-3</v>
      </c>
      <c r="E96" s="11">
        <v>0.98</v>
      </c>
      <c r="F96" s="11">
        <v>0.32800000000000001</v>
      </c>
      <c r="G96" s="11">
        <v>-6.0000000000000001E-3</v>
      </c>
      <c r="H96" s="11">
        <v>1.7000000000000001E-2</v>
      </c>
      <c r="J96" s="15" t="str">
        <f t="shared" si="1"/>
        <v>0.006 (0.006)</v>
      </c>
      <c r="L96" t="s">
        <v>172</v>
      </c>
    </row>
    <row r="97" spans="1:12" ht="17" x14ac:dyDescent="0.2">
      <c r="B97" s="13" t="s">
        <v>75</v>
      </c>
      <c r="C97" s="11">
        <v>0.114</v>
      </c>
      <c r="D97" s="11">
        <v>1.4E-2</v>
      </c>
      <c r="E97" s="11">
        <v>8.18</v>
      </c>
      <c r="F97" s="12">
        <v>0</v>
      </c>
      <c r="G97" s="11">
        <v>8.5999999999999993E-2</v>
      </c>
      <c r="H97" s="11">
        <v>0.14099999999999999</v>
      </c>
      <c r="J97" s="15" t="str">
        <f t="shared" si="1"/>
        <v>0.114 (0.014)</v>
      </c>
      <c r="L97" t="s">
        <v>173</v>
      </c>
    </row>
    <row r="98" spans="1:12" ht="17" x14ac:dyDescent="0.2">
      <c r="B98" s="13" t="s">
        <v>76</v>
      </c>
      <c r="C98" s="11">
        <v>-6.0000000000000001E-3</v>
      </c>
      <c r="D98" s="11">
        <v>7.0000000000000001E-3</v>
      </c>
      <c r="E98" s="11">
        <v>-0.77</v>
      </c>
      <c r="F98" s="11">
        <v>0.44400000000000001</v>
      </c>
      <c r="G98" s="11">
        <v>-0.02</v>
      </c>
      <c r="H98" s="11">
        <v>8.9999999999999993E-3</v>
      </c>
      <c r="J98" s="15" t="str">
        <f t="shared" si="1"/>
        <v>-0.006 (0.007)</v>
      </c>
      <c r="L98" t="s">
        <v>174</v>
      </c>
    </row>
    <row r="99" spans="1:12" ht="17" x14ac:dyDescent="0.2">
      <c r="B99" s="13" t="s">
        <v>77</v>
      </c>
      <c r="C99" s="11">
        <v>-0.02</v>
      </c>
      <c r="D99" s="11">
        <v>8.9999999999999993E-3</v>
      </c>
      <c r="E99" s="11">
        <v>-2.16</v>
      </c>
      <c r="F99" s="12">
        <v>3.1E-2</v>
      </c>
      <c r="G99" s="11">
        <v>-3.7999999999999999E-2</v>
      </c>
      <c r="H99" s="11">
        <v>-2E-3</v>
      </c>
      <c r="J99" s="15" t="str">
        <f t="shared" si="1"/>
        <v>-0.02 (0.009)</v>
      </c>
      <c r="L99" t="s">
        <v>175</v>
      </c>
    </row>
    <row r="100" spans="1:12" ht="17" x14ac:dyDescent="0.2">
      <c r="B100" s="13" t="s">
        <v>78</v>
      </c>
      <c r="C100" s="11">
        <v>7.0000000000000001E-3</v>
      </c>
      <c r="D100" s="11">
        <v>6.0000000000000001E-3</v>
      </c>
      <c r="E100" s="11">
        <v>1.23</v>
      </c>
      <c r="F100" s="11">
        <v>0.219</v>
      </c>
      <c r="G100" s="11">
        <v>-4.0000000000000001E-3</v>
      </c>
      <c r="H100" s="11">
        <v>1.7999999999999999E-2</v>
      </c>
      <c r="J100" s="15" t="str">
        <f t="shared" si="1"/>
        <v>0.007 (0.006)</v>
      </c>
      <c r="L100" t="s">
        <v>176</v>
      </c>
    </row>
    <row r="101" spans="1:12" ht="17" x14ac:dyDescent="0.2">
      <c r="B101" s="13" t="s">
        <v>79</v>
      </c>
      <c r="C101" s="11">
        <v>0.13300000000000001</v>
      </c>
      <c r="D101" s="11">
        <v>2.1000000000000001E-2</v>
      </c>
      <c r="E101" s="11">
        <v>6.24</v>
      </c>
      <c r="F101" s="12">
        <v>0</v>
      </c>
      <c r="G101" s="11">
        <v>9.0999999999999998E-2</v>
      </c>
      <c r="H101" s="11">
        <v>0.17499999999999999</v>
      </c>
      <c r="J101" s="15" t="str">
        <f t="shared" si="1"/>
        <v>0.133 (0.021)</v>
      </c>
      <c r="L101" t="s">
        <v>177</v>
      </c>
    </row>
    <row r="102" spans="1:12" ht="17" x14ac:dyDescent="0.2">
      <c r="B102" s="13" t="s">
        <v>80</v>
      </c>
      <c r="C102" s="11">
        <v>8.3000000000000004E-2</v>
      </c>
      <c r="D102" s="11">
        <v>2.8000000000000001E-2</v>
      </c>
      <c r="E102" s="11">
        <v>2.93</v>
      </c>
      <c r="F102" s="12">
        <v>3.0000000000000001E-3</v>
      </c>
      <c r="G102" s="11">
        <v>2.8000000000000001E-2</v>
      </c>
      <c r="H102" s="11">
        <v>0.13900000000000001</v>
      </c>
      <c r="J102" s="15" t="str">
        <f t="shared" si="1"/>
        <v>0.083 (0.028)</v>
      </c>
      <c r="L102" t="s">
        <v>124</v>
      </c>
    </row>
    <row r="103" spans="1:12" ht="17" x14ac:dyDescent="0.2">
      <c r="B103" s="13" t="s">
        <v>81</v>
      </c>
      <c r="C103" s="11">
        <v>-0.02</v>
      </c>
      <c r="D103" s="11">
        <v>0.03</v>
      </c>
      <c r="E103" s="11">
        <v>-0.67</v>
      </c>
      <c r="F103" s="11">
        <v>0.504</v>
      </c>
      <c r="G103" s="11">
        <v>-0.08</v>
      </c>
      <c r="H103" s="11">
        <v>3.9E-2</v>
      </c>
      <c r="J103" s="15" t="str">
        <f t="shared" si="1"/>
        <v>-0.02 (0.03)</v>
      </c>
      <c r="L103" t="s">
        <v>140</v>
      </c>
    </row>
    <row r="104" spans="1:12" ht="17" x14ac:dyDescent="0.2">
      <c r="B104" s="13" t="s">
        <v>82</v>
      </c>
      <c r="C104" s="11">
        <v>7.0000000000000001E-3</v>
      </c>
      <c r="D104" s="11">
        <v>4.0000000000000001E-3</v>
      </c>
      <c r="E104" s="11">
        <v>1.62</v>
      </c>
      <c r="F104" s="11">
        <v>0.104</v>
      </c>
      <c r="G104" s="11">
        <v>-1E-3</v>
      </c>
      <c r="H104" s="11">
        <v>1.4999999999999999E-2</v>
      </c>
      <c r="J104" s="15" t="str">
        <f t="shared" si="1"/>
        <v>0.007 (0.004)</v>
      </c>
      <c r="L104" t="s">
        <v>152</v>
      </c>
    </row>
    <row r="105" spans="1:12" ht="17" x14ac:dyDescent="0.2">
      <c r="B105" s="13" t="s">
        <v>83</v>
      </c>
      <c r="C105" s="11">
        <v>1.4999999999999999E-2</v>
      </c>
      <c r="D105" s="11">
        <v>1.2E-2</v>
      </c>
      <c r="E105" s="11">
        <v>1.26</v>
      </c>
      <c r="F105" s="11">
        <v>0.20799999999999999</v>
      </c>
      <c r="G105" s="11">
        <v>-8.0000000000000002E-3</v>
      </c>
      <c r="H105" s="11">
        <v>3.9E-2</v>
      </c>
      <c r="J105" s="15" t="str">
        <f t="shared" si="1"/>
        <v>0.015 (0.012)</v>
      </c>
      <c r="L105" t="s">
        <v>166</v>
      </c>
    </row>
    <row r="106" spans="1:12" ht="17" x14ac:dyDescent="0.2">
      <c r="B106" s="13" t="s">
        <v>84</v>
      </c>
      <c r="C106" s="11">
        <v>-7.0000000000000007E-2</v>
      </c>
      <c r="D106" s="11">
        <v>4.5999999999999999E-2</v>
      </c>
      <c r="E106" s="11">
        <v>-1.5</v>
      </c>
      <c r="F106" s="11">
        <v>0.13400000000000001</v>
      </c>
      <c r="G106" s="11">
        <v>-0.161</v>
      </c>
      <c r="H106" s="11">
        <v>2.1000000000000001E-2</v>
      </c>
      <c r="J106" s="15" t="str">
        <f t="shared" si="1"/>
        <v>-0.07 (0.046)</v>
      </c>
      <c r="L106" t="s">
        <v>178</v>
      </c>
    </row>
    <row r="107" spans="1:12" ht="17" x14ac:dyDescent="0.2">
      <c r="B107" s="13" t="s">
        <v>85</v>
      </c>
      <c r="C107" s="11">
        <v>-1.6E-2</v>
      </c>
      <c r="D107" s="11">
        <v>2.1999999999999999E-2</v>
      </c>
      <c r="E107" s="11">
        <v>-0.73</v>
      </c>
      <c r="F107" s="11">
        <v>0.46500000000000002</v>
      </c>
      <c r="G107" s="11">
        <v>-0.06</v>
      </c>
      <c r="H107" s="11">
        <v>2.7E-2</v>
      </c>
      <c r="J107" s="15" t="str">
        <f t="shared" si="1"/>
        <v>-0.016 (0.022)</v>
      </c>
      <c r="L107" t="s">
        <v>179</v>
      </c>
    </row>
    <row r="108" spans="1:12" ht="17" x14ac:dyDescent="0.2">
      <c r="B108" s="13" t="s">
        <v>86</v>
      </c>
      <c r="C108" s="11">
        <v>0.01</v>
      </c>
      <c r="D108" s="11">
        <v>7.0000000000000001E-3</v>
      </c>
      <c r="E108" s="11">
        <v>1.48</v>
      </c>
      <c r="F108" s="11">
        <v>0.14000000000000001</v>
      </c>
      <c r="G108" s="11">
        <v>-3.0000000000000001E-3</v>
      </c>
      <c r="H108" s="11">
        <v>2.4E-2</v>
      </c>
      <c r="J108" s="15" t="str">
        <f t="shared" si="1"/>
        <v>0.01 (0.007)</v>
      </c>
      <c r="L108" t="s">
        <v>180</v>
      </c>
    </row>
    <row r="109" spans="1:12" ht="17" x14ac:dyDescent="0.2">
      <c r="B109" s="13" t="s">
        <v>87</v>
      </c>
      <c r="C109" s="11">
        <v>7.0000000000000001E-3</v>
      </c>
      <c r="D109" s="11">
        <v>4.0000000000000001E-3</v>
      </c>
      <c r="E109" s="11">
        <v>1.82</v>
      </c>
      <c r="F109" s="12">
        <v>6.8000000000000005E-2</v>
      </c>
      <c r="G109" s="11">
        <v>-1E-3</v>
      </c>
      <c r="H109" s="11">
        <v>1.4E-2</v>
      </c>
      <c r="J109" s="15" t="str">
        <f t="shared" si="1"/>
        <v>0.007 (0.004)</v>
      </c>
      <c r="L109" t="s">
        <v>152</v>
      </c>
    </row>
    <row r="110" spans="1:12" ht="17" x14ac:dyDescent="0.2">
      <c r="J110" s="15"/>
    </row>
    <row r="111" spans="1:12" ht="17" x14ac:dyDescent="0.2">
      <c r="A111" s="13" t="s">
        <v>62</v>
      </c>
      <c r="J111" s="15"/>
    </row>
    <row r="112" spans="1:12" ht="17" x14ac:dyDescent="0.2">
      <c r="B112" s="13" t="s">
        <v>71</v>
      </c>
      <c r="C112" s="11">
        <v>0.02</v>
      </c>
      <c r="D112" s="11">
        <v>2.4E-2</v>
      </c>
      <c r="E112" s="11">
        <v>0.83</v>
      </c>
      <c r="F112" s="11">
        <v>0.40799999999999997</v>
      </c>
      <c r="G112" s="11">
        <v>-2.7E-2</v>
      </c>
      <c r="H112" s="11">
        <v>6.7000000000000004E-2</v>
      </c>
      <c r="J112" s="15" t="str">
        <f t="shared" si="1"/>
        <v>0.02 (0.024)</v>
      </c>
      <c r="L112" t="s">
        <v>181</v>
      </c>
    </row>
    <row r="113" spans="2:12" ht="17" x14ac:dyDescent="0.2">
      <c r="B113" s="13" t="s">
        <v>72</v>
      </c>
      <c r="C113" s="11">
        <v>-7.0000000000000001E-3</v>
      </c>
      <c r="D113" s="11">
        <v>1.4E-2</v>
      </c>
      <c r="E113" s="11">
        <v>-0.52</v>
      </c>
      <c r="F113" s="11">
        <v>0.60099999999999998</v>
      </c>
      <c r="G113" s="11">
        <v>-3.4000000000000002E-2</v>
      </c>
      <c r="H113" s="11">
        <v>0.02</v>
      </c>
      <c r="J113" s="15" t="str">
        <f t="shared" si="1"/>
        <v>-0.007 (0.014)</v>
      </c>
      <c r="L113" t="s">
        <v>182</v>
      </c>
    </row>
    <row r="114" spans="2:12" ht="17" x14ac:dyDescent="0.2">
      <c r="B114" s="13" t="s">
        <v>73</v>
      </c>
      <c r="C114" s="11">
        <v>-2.8000000000000001E-2</v>
      </c>
      <c r="D114" s="11">
        <v>2.1000000000000001E-2</v>
      </c>
      <c r="E114" s="11">
        <v>-1.31</v>
      </c>
      <c r="F114" s="11">
        <v>0.189</v>
      </c>
      <c r="G114" s="11">
        <v>-7.0000000000000007E-2</v>
      </c>
      <c r="H114" s="11">
        <v>1.4E-2</v>
      </c>
      <c r="J114" s="15" t="str">
        <f t="shared" si="1"/>
        <v>-0.028 (0.021)</v>
      </c>
      <c r="L114" t="s">
        <v>183</v>
      </c>
    </row>
    <row r="115" spans="2:12" ht="17" x14ac:dyDescent="0.2">
      <c r="B115" s="13" t="s">
        <v>74</v>
      </c>
      <c r="C115" s="11">
        <v>0</v>
      </c>
      <c r="D115" s="11">
        <v>7.0000000000000001E-3</v>
      </c>
      <c r="E115" s="11">
        <v>0.05</v>
      </c>
      <c r="F115" s="11">
        <v>0.95899999999999996</v>
      </c>
      <c r="G115" s="11">
        <v>-1.2999999999999999E-2</v>
      </c>
      <c r="H115" s="11">
        <v>1.4E-2</v>
      </c>
      <c r="J115" s="15" t="str">
        <f t="shared" si="1"/>
        <v>0 (0.007)</v>
      </c>
      <c r="L115" t="s">
        <v>184</v>
      </c>
    </row>
    <row r="116" spans="2:12" ht="17" x14ac:dyDescent="0.2">
      <c r="B116" s="13" t="s">
        <v>75</v>
      </c>
      <c r="C116" s="11">
        <v>-0.04</v>
      </c>
      <c r="D116" s="11">
        <v>1.6E-2</v>
      </c>
      <c r="E116" s="11">
        <v>-2.4700000000000002</v>
      </c>
      <c r="F116" s="12">
        <v>1.4E-2</v>
      </c>
      <c r="G116" s="11">
        <v>-7.1999999999999995E-2</v>
      </c>
      <c r="H116" s="11">
        <v>-8.0000000000000002E-3</v>
      </c>
      <c r="J116" s="15" t="str">
        <f t="shared" si="1"/>
        <v>-0.04 (0.016)</v>
      </c>
      <c r="L116" t="s">
        <v>185</v>
      </c>
    </row>
    <row r="117" spans="2:12" ht="17" x14ac:dyDescent="0.2">
      <c r="B117" s="13" t="s">
        <v>76</v>
      </c>
      <c r="C117" s="11">
        <v>3.9E-2</v>
      </c>
      <c r="D117" s="11">
        <v>8.9999999999999993E-3</v>
      </c>
      <c r="E117" s="11">
        <v>4.5599999999999996</v>
      </c>
      <c r="F117" s="12">
        <v>0</v>
      </c>
      <c r="G117" s="11">
        <v>2.1999999999999999E-2</v>
      </c>
      <c r="H117" s="11">
        <v>5.6000000000000001E-2</v>
      </c>
      <c r="J117" s="15" t="str">
        <f t="shared" si="1"/>
        <v>0.039 (0.009)</v>
      </c>
      <c r="L117" t="s">
        <v>186</v>
      </c>
    </row>
    <row r="118" spans="2:12" ht="17" x14ac:dyDescent="0.2">
      <c r="B118" s="13" t="s">
        <v>77</v>
      </c>
      <c r="C118" s="11">
        <v>-1.4E-2</v>
      </c>
      <c r="D118" s="11">
        <v>0.01</v>
      </c>
      <c r="E118" s="11">
        <v>-1.31</v>
      </c>
      <c r="F118" s="11">
        <v>0.189</v>
      </c>
      <c r="G118" s="11">
        <v>-3.4000000000000002E-2</v>
      </c>
      <c r="H118" s="11">
        <v>7.0000000000000001E-3</v>
      </c>
      <c r="J118" s="15" t="str">
        <f t="shared" si="1"/>
        <v>-0.014 (0.01)</v>
      </c>
      <c r="L118" t="s">
        <v>187</v>
      </c>
    </row>
    <row r="119" spans="2:12" ht="17" x14ac:dyDescent="0.2">
      <c r="B119" s="13" t="s">
        <v>78</v>
      </c>
      <c r="C119" s="11">
        <v>-4.0000000000000001E-3</v>
      </c>
      <c r="D119" s="11">
        <v>6.0000000000000001E-3</v>
      </c>
      <c r="E119" s="11">
        <v>-0.67</v>
      </c>
      <c r="F119" s="11">
        <v>0.504</v>
      </c>
      <c r="G119" s="11">
        <v>-1.7000000000000001E-2</v>
      </c>
      <c r="H119" s="11">
        <v>8.0000000000000002E-3</v>
      </c>
      <c r="J119" s="15" t="str">
        <f t="shared" si="1"/>
        <v>-0.004 (0.006)</v>
      </c>
      <c r="L119" t="s">
        <v>188</v>
      </c>
    </row>
    <row r="120" spans="2:12" ht="17" x14ac:dyDescent="0.2">
      <c r="B120" s="13" t="s">
        <v>79</v>
      </c>
      <c r="C120" s="11">
        <v>0.20399999999999999</v>
      </c>
      <c r="D120" s="11">
        <v>2.5000000000000001E-2</v>
      </c>
      <c r="E120" s="11">
        <v>8.2899999999999991</v>
      </c>
      <c r="F120" s="12">
        <v>0</v>
      </c>
      <c r="G120" s="11">
        <v>0.156</v>
      </c>
      <c r="H120" s="11">
        <v>0.252</v>
      </c>
      <c r="J120" s="15" t="str">
        <f t="shared" si="1"/>
        <v>0.204 (0.025)</v>
      </c>
      <c r="L120" t="s">
        <v>189</v>
      </c>
    </row>
    <row r="121" spans="2:12" ht="17" x14ac:dyDescent="0.2">
      <c r="B121" s="13" t="s">
        <v>80</v>
      </c>
      <c r="C121" s="11">
        <v>2.3E-2</v>
      </c>
      <c r="D121" s="11">
        <v>1.9E-2</v>
      </c>
      <c r="E121" s="11">
        <v>1.1599999999999999</v>
      </c>
      <c r="F121" s="11">
        <v>0.246</v>
      </c>
      <c r="G121" s="11">
        <v>-1.6E-2</v>
      </c>
      <c r="H121" s="11">
        <v>6.0999999999999999E-2</v>
      </c>
      <c r="J121" s="15" t="str">
        <f t="shared" si="1"/>
        <v>0.023 (0.019)</v>
      </c>
      <c r="L121" t="s">
        <v>125</v>
      </c>
    </row>
    <row r="122" spans="2:12" ht="17" x14ac:dyDescent="0.2">
      <c r="B122" s="13" t="s">
        <v>81</v>
      </c>
      <c r="C122" s="11">
        <v>3.2000000000000001E-2</v>
      </c>
      <c r="D122" s="11">
        <v>2.1000000000000001E-2</v>
      </c>
      <c r="E122" s="11">
        <v>1.54</v>
      </c>
      <c r="F122" s="11">
        <v>0.123</v>
      </c>
      <c r="G122" s="11">
        <v>-8.9999999999999993E-3</v>
      </c>
      <c r="H122" s="11">
        <v>7.2999999999999995E-2</v>
      </c>
      <c r="J122" s="15" t="str">
        <f t="shared" si="1"/>
        <v>0.032 (0.021)</v>
      </c>
      <c r="L122" t="s">
        <v>141</v>
      </c>
    </row>
    <row r="123" spans="2:12" ht="17" x14ac:dyDescent="0.2">
      <c r="B123" s="13" t="s">
        <v>82</v>
      </c>
      <c r="C123" s="11">
        <v>1E-3</v>
      </c>
      <c r="D123" s="11">
        <v>3.0000000000000001E-3</v>
      </c>
      <c r="E123" s="11">
        <v>0.27</v>
      </c>
      <c r="F123" s="11">
        <v>0.78600000000000003</v>
      </c>
      <c r="G123" s="11">
        <v>-4.0000000000000001E-3</v>
      </c>
      <c r="H123" s="11">
        <v>6.0000000000000001E-3</v>
      </c>
      <c r="J123" s="15" t="str">
        <f t="shared" si="1"/>
        <v>0.001 (0.003)</v>
      </c>
      <c r="L123" t="s">
        <v>153</v>
      </c>
    </row>
    <row r="124" spans="2:12" ht="17" x14ac:dyDescent="0.2">
      <c r="B124" s="13" t="s">
        <v>83</v>
      </c>
      <c r="C124" s="11">
        <v>3.0000000000000001E-3</v>
      </c>
      <c r="D124" s="11">
        <v>7.0000000000000001E-3</v>
      </c>
      <c r="E124" s="11">
        <v>0.35</v>
      </c>
      <c r="F124" s="11">
        <v>0.72799999999999998</v>
      </c>
      <c r="G124" s="11">
        <v>-1.2E-2</v>
      </c>
      <c r="H124" s="11">
        <v>1.7000000000000001E-2</v>
      </c>
      <c r="J124" s="15" t="str">
        <f t="shared" si="1"/>
        <v>0.003 (0.007)</v>
      </c>
      <c r="L124" t="s">
        <v>167</v>
      </c>
    </row>
    <row r="125" spans="2:12" ht="17" x14ac:dyDescent="0.2">
      <c r="B125" s="13" t="s">
        <v>84</v>
      </c>
      <c r="C125" s="11">
        <v>-1.6E-2</v>
      </c>
      <c r="D125" s="11">
        <v>2.1999999999999999E-2</v>
      </c>
      <c r="E125" s="11">
        <v>-0.73</v>
      </c>
      <c r="F125" s="11">
        <v>0.46500000000000002</v>
      </c>
      <c r="G125" s="11">
        <v>-0.06</v>
      </c>
      <c r="H125" s="11">
        <v>2.7E-2</v>
      </c>
      <c r="J125" s="15" t="str">
        <f t="shared" si="1"/>
        <v>-0.016 (0.022)</v>
      </c>
      <c r="L125" t="s">
        <v>179</v>
      </c>
    </row>
    <row r="126" spans="2:12" ht="17" x14ac:dyDescent="0.2">
      <c r="B126" s="13" t="s">
        <v>85</v>
      </c>
      <c r="C126" s="11">
        <v>-6.6000000000000003E-2</v>
      </c>
      <c r="D126" s="11">
        <v>2.3E-2</v>
      </c>
      <c r="E126" s="11">
        <v>-2.84</v>
      </c>
      <c r="F126" s="12">
        <v>4.0000000000000001E-3</v>
      </c>
      <c r="G126" s="11">
        <v>-0.112</v>
      </c>
      <c r="H126" s="11">
        <v>-2.1000000000000001E-2</v>
      </c>
      <c r="J126" s="15" t="str">
        <f t="shared" si="1"/>
        <v>-0.066 (0.023)</v>
      </c>
      <c r="L126" t="s">
        <v>190</v>
      </c>
    </row>
    <row r="127" spans="2:12" ht="17" x14ac:dyDescent="0.2">
      <c r="B127" s="13" t="s">
        <v>86</v>
      </c>
      <c r="C127" s="11">
        <v>-8.9999999999999993E-3</v>
      </c>
      <c r="D127" s="11">
        <v>4.0000000000000001E-3</v>
      </c>
      <c r="E127" s="11">
        <v>-2.16</v>
      </c>
      <c r="F127" s="12">
        <v>3.1E-2</v>
      </c>
      <c r="G127" s="11">
        <v>-1.7000000000000001E-2</v>
      </c>
      <c r="H127" s="11">
        <v>-1E-3</v>
      </c>
      <c r="J127" s="15" t="str">
        <f t="shared" si="1"/>
        <v>-0.009 (0.004)</v>
      </c>
      <c r="L127" t="s">
        <v>191</v>
      </c>
    </row>
    <row r="128" spans="2:12" ht="17" x14ac:dyDescent="0.2">
      <c r="B128" s="13" t="s">
        <v>87</v>
      </c>
      <c r="C128" s="11">
        <v>8.9999999999999993E-3</v>
      </c>
      <c r="D128" s="11">
        <v>4.0000000000000001E-3</v>
      </c>
      <c r="E128" s="11">
        <v>2</v>
      </c>
      <c r="F128" s="12">
        <v>4.5999999999999999E-2</v>
      </c>
      <c r="G128" s="11">
        <v>0</v>
      </c>
      <c r="H128" s="11">
        <v>1.7000000000000001E-2</v>
      </c>
      <c r="J128" s="15" t="str">
        <f t="shared" si="1"/>
        <v>0.009 (0.004)</v>
      </c>
      <c r="L128" t="s">
        <v>192</v>
      </c>
    </row>
    <row r="129" spans="1:12" ht="17" x14ac:dyDescent="0.2">
      <c r="J129" s="15"/>
    </row>
    <row r="130" spans="1:12" ht="17" x14ac:dyDescent="0.2">
      <c r="A130" s="13" t="s">
        <v>63</v>
      </c>
      <c r="J130" s="15"/>
    </row>
    <row r="131" spans="1:12" ht="17" x14ac:dyDescent="0.2">
      <c r="B131" s="13" t="s">
        <v>71</v>
      </c>
      <c r="C131" s="11">
        <v>-8.9999999999999993E-3</v>
      </c>
      <c r="D131" s="11">
        <v>3.0000000000000001E-3</v>
      </c>
      <c r="E131" s="11">
        <v>-2.9</v>
      </c>
      <c r="F131" s="12">
        <v>4.0000000000000001E-3</v>
      </c>
      <c r="G131" s="11">
        <v>-1.4999999999999999E-2</v>
      </c>
      <c r="H131" s="11">
        <v>-3.0000000000000001E-3</v>
      </c>
      <c r="J131" s="15" t="str">
        <f t="shared" si="1"/>
        <v>-0.009 (0.003)</v>
      </c>
      <c r="L131" t="s">
        <v>157</v>
      </c>
    </row>
    <row r="132" spans="1:12" ht="17" x14ac:dyDescent="0.2">
      <c r="B132" s="13" t="s">
        <v>72</v>
      </c>
      <c r="C132" s="11">
        <v>-3.0000000000000001E-3</v>
      </c>
      <c r="D132" s="11">
        <v>2E-3</v>
      </c>
      <c r="E132" s="11">
        <v>-1.91</v>
      </c>
      <c r="F132" s="12">
        <v>5.7000000000000002E-2</v>
      </c>
      <c r="G132" s="11">
        <v>-6.0000000000000001E-3</v>
      </c>
      <c r="H132" s="11">
        <v>0</v>
      </c>
      <c r="J132" s="15" t="str">
        <f t="shared" si="1"/>
        <v>-0.003 (0.002)</v>
      </c>
      <c r="L132" t="s">
        <v>144</v>
      </c>
    </row>
    <row r="133" spans="1:12" ht="17" x14ac:dyDescent="0.2">
      <c r="B133" s="13" t="s">
        <v>73</v>
      </c>
      <c r="C133" s="11">
        <v>-1E-3</v>
      </c>
      <c r="D133" s="11">
        <v>3.0000000000000001E-3</v>
      </c>
      <c r="E133" s="11">
        <v>-0.19</v>
      </c>
      <c r="F133" s="11">
        <v>0.85</v>
      </c>
      <c r="G133" s="11">
        <v>-6.0000000000000001E-3</v>
      </c>
      <c r="H133" s="11">
        <v>5.0000000000000001E-3</v>
      </c>
      <c r="J133" s="15" t="str">
        <f t="shared" si="1"/>
        <v>-0.001 (0.003)</v>
      </c>
      <c r="L133" t="s">
        <v>193</v>
      </c>
    </row>
    <row r="134" spans="1:12" ht="17" x14ac:dyDescent="0.2">
      <c r="B134" s="13" t="s">
        <v>74</v>
      </c>
      <c r="C134" s="11">
        <v>-1E-3</v>
      </c>
      <c r="D134" s="11">
        <v>1E-3</v>
      </c>
      <c r="E134" s="11">
        <v>-1.27</v>
      </c>
      <c r="F134" s="11">
        <v>0.20499999999999999</v>
      </c>
      <c r="G134" s="11">
        <v>-3.0000000000000001E-3</v>
      </c>
      <c r="H134" s="11">
        <v>1E-3</v>
      </c>
      <c r="J134" s="15" t="str">
        <f t="shared" si="1"/>
        <v>-0.001 (0.001)</v>
      </c>
      <c r="L134" t="s">
        <v>145</v>
      </c>
    </row>
    <row r="135" spans="1:12" ht="17" x14ac:dyDescent="0.2">
      <c r="B135" s="13" t="s">
        <v>75</v>
      </c>
      <c r="C135" s="11">
        <v>-3.0000000000000001E-3</v>
      </c>
      <c r="D135" s="11">
        <v>2E-3</v>
      </c>
      <c r="E135" s="11">
        <v>-1.45</v>
      </c>
      <c r="F135" s="11">
        <v>0.14799999999999999</v>
      </c>
      <c r="G135" s="11">
        <v>-7.0000000000000001E-3</v>
      </c>
      <c r="H135" s="11">
        <v>1E-3</v>
      </c>
      <c r="J135" s="15" t="str">
        <f t="shared" si="1"/>
        <v>-0.003 (0.002)</v>
      </c>
      <c r="L135" t="s">
        <v>144</v>
      </c>
    </row>
    <row r="136" spans="1:12" ht="17" x14ac:dyDescent="0.2">
      <c r="B136" s="13" t="s">
        <v>76</v>
      </c>
      <c r="C136" s="11">
        <v>-4.0000000000000001E-3</v>
      </c>
      <c r="D136" s="11">
        <v>1E-3</v>
      </c>
      <c r="E136" s="11">
        <v>-3.61</v>
      </c>
      <c r="F136" s="12">
        <v>0</v>
      </c>
      <c r="G136" s="11">
        <v>-6.0000000000000001E-3</v>
      </c>
      <c r="H136" s="11">
        <v>-2E-3</v>
      </c>
      <c r="J136" s="15" t="str">
        <f t="shared" si="1"/>
        <v>-0.004 (0.001)</v>
      </c>
      <c r="L136" t="s">
        <v>194</v>
      </c>
    </row>
    <row r="137" spans="1:12" ht="17" x14ac:dyDescent="0.2">
      <c r="B137" s="13" t="s">
        <v>77</v>
      </c>
      <c r="C137" s="11">
        <v>1.4E-2</v>
      </c>
      <c r="D137" s="11">
        <v>1E-3</v>
      </c>
      <c r="E137" s="11">
        <v>9.85</v>
      </c>
      <c r="F137" s="12">
        <v>0</v>
      </c>
      <c r="G137" s="11">
        <v>1.0999999999999999E-2</v>
      </c>
      <c r="H137" s="11">
        <v>1.7000000000000001E-2</v>
      </c>
      <c r="J137" s="15" t="str">
        <f t="shared" si="1"/>
        <v>0.014 (0.001)</v>
      </c>
      <c r="L137" t="s">
        <v>195</v>
      </c>
    </row>
    <row r="138" spans="1:12" ht="17" x14ac:dyDescent="0.2">
      <c r="B138" s="13" t="s">
        <v>78</v>
      </c>
      <c r="C138" s="11">
        <v>5.0000000000000001E-3</v>
      </c>
      <c r="D138" s="11">
        <v>1E-3</v>
      </c>
      <c r="E138" s="11">
        <v>5.81</v>
      </c>
      <c r="F138" s="12">
        <v>0</v>
      </c>
      <c r="G138" s="11">
        <v>3.0000000000000001E-3</v>
      </c>
      <c r="H138" s="11">
        <v>6.0000000000000001E-3</v>
      </c>
      <c r="J138" s="15" t="str">
        <f t="shared" si="1"/>
        <v>0.005 (0.001)</v>
      </c>
      <c r="L138" t="s">
        <v>196</v>
      </c>
    </row>
    <row r="139" spans="1:12" ht="17" x14ac:dyDescent="0.2">
      <c r="B139" s="13" t="s">
        <v>79</v>
      </c>
      <c r="C139" s="11">
        <v>8.0000000000000002E-3</v>
      </c>
      <c r="D139" s="11">
        <v>3.0000000000000001E-3</v>
      </c>
      <c r="E139" s="11">
        <v>2.74</v>
      </c>
      <c r="F139" s="12">
        <v>6.0000000000000001E-3</v>
      </c>
      <c r="G139" s="11">
        <v>2E-3</v>
      </c>
      <c r="H139" s="11">
        <v>1.4E-2</v>
      </c>
      <c r="J139" s="15" t="str">
        <f t="shared" si="1"/>
        <v>0.008 (0.003)</v>
      </c>
      <c r="L139" t="s">
        <v>197</v>
      </c>
    </row>
    <row r="140" spans="1:12" ht="17" x14ac:dyDescent="0.2">
      <c r="B140" s="13" t="s">
        <v>80</v>
      </c>
      <c r="C140" s="11">
        <v>1E-3</v>
      </c>
      <c r="D140" s="11">
        <v>5.0000000000000001E-3</v>
      </c>
      <c r="E140" s="11">
        <v>0.28000000000000003</v>
      </c>
      <c r="F140" s="11">
        <v>0.78300000000000003</v>
      </c>
      <c r="G140" s="11">
        <v>-8.9999999999999993E-3</v>
      </c>
      <c r="H140" s="11">
        <v>1.2E-2</v>
      </c>
      <c r="J140" s="15" t="str">
        <f t="shared" si="1"/>
        <v>0.001 (0.005)</v>
      </c>
      <c r="L140" t="s">
        <v>126</v>
      </c>
    </row>
    <row r="141" spans="1:12" ht="17" x14ac:dyDescent="0.2">
      <c r="B141" s="13" t="s">
        <v>81</v>
      </c>
      <c r="C141" s="11">
        <v>-8.0000000000000002E-3</v>
      </c>
      <c r="D141" s="11">
        <v>5.0000000000000001E-3</v>
      </c>
      <c r="E141" s="11">
        <v>-1.6</v>
      </c>
      <c r="F141" s="11">
        <v>0.111</v>
      </c>
      <c r="G141" s="11">
        <v>-1.9E-2</v>
      </c>
      <c r="H141" s="11">
        <v>2E-3</v>
      </c>
      <c r="J141" s="15" t="str">
        <f t="shared" si="1"/>
        <v>-0.008 (0.005)</v>
      </c>
      <c r="L141" t="s">
        <v>142</v>
      </c>
    </row>
    <row r="142" spans="1:12" ht="17" x14ac:dyDescent="0.2">
      <c r="B142" s="13" t="s">
        <v>82</v>
      </c>
      <c r="C142" s="11">
        <v>-5.0000000000000001E-3</v>
      </c>
      <c r="D142" s="11">
        <v>2E-3</v>
      </c>
      <c r="E142" s="11">
        <v>-2.16</v>
      </c>
      <c r="F142" s="12">
        <v>3.1E-2</v>
      </c>
      <c r="G142" s="11">
        <v>-8.9999999999999993E-3</v>
      </c>
      <c r="H142" s="11">
        <v>0</v>
      </c>
      <c r="J142" s="15" t="str">
        <f t="shared" si="1"/>
        <v>-0.005 (0.002)</v>
      </c>
      <c r="L142" t="s">
        <v>154</v>
      </c>
    </row>
    <row r="143" spans="1:12" ht="17" x14ac:dyDescent="0.2">
      <c r="B143" s="13" t="s">
        <v>83</v>
      </c>
      <c r="C143" s="11">
        <v>-5.0000000000000001E-3</v>
      </c>
      <c r="D143" s="11">
        <v>3.0000000000000001E-3</v>
      </c>
      <c r="E143" s="11">
        <v>-1.58</v>
      </c>
      <c r="F143" s="11">
        <v>0.114</v>
      </c>
      <c r="G143" s="11">
        <v>-1.0999999999999999E-2</v>
      </c>
      <c r="H143" s="11">
        <v>1E-3</v>
      </c>
      <c r="J143" s="15" t="str">
        <f t="shared" si="1"/>
        <v>-0.005 (0.003)</v>
      </c>
      <c r="L143" t="s">
        <v>138</v>
      </c>
    </row>
    <row r="144" spans="1:12" ht="17" x14ac:dyDescent="0.2">
      <c r="B144" s="13" t="s">
        <v>84</v>
      </c>
      <c r="C144" s="11">
        <v>0.01</v>
      </c>
      <c r="D144" s="11">
        <v>7.0000000000000001E-3</v>
      </c>
      <c r="E144" s="11">
        <v>1.48</v>
      </c>
      <c r="F144" s="11">
        <v>0.14000000000000001</v>
      </c>
      <c r="G144" s="11">
        <v>-3.0000000000000001E-3</v>
      </c>
      <c r="H144" s="11">
        <v>2.4E-2</v>
      </c>
      <c r="J144" s="15" t="str">
        <f t="shared" si="1"/>
        <v>0.01 (0.007)</v>
      </c>
      <c r="L144" t="s">
        <v>180</v>
      </c>
    </row>
    <row r="145" spans="1:12" ht="17" x14ac:dyDescent="0.2">
      <c r="B145" s="13" t="s">
        <v>85</v>
      </c>
      <c r="C145" s="11">
        <v>-8.9999999999999993E-3</v>
      </c>
      <c r="D145" s="11">
        <v>4.0000000000000001E-3</v>
      </c>
      <c r="E145" s="11">
        <v>-2.16</v>
      </c>
      <c r="F145" s="12">
        <v>3.1E-2</v>
      </c>
      <c r="G145" s="11">
        <v>-1.7000000000000001E-2</v>
      </c>
      <c r="H145" s="11">
        <v>-1E-3</v>
      </c>
      <c r="J145" s="15" t="str">
        <f t="shared" si="1"/>
        <v>-0.009 (0.004)</v>
      </c>
      <c r="L145" t="s">
        <v>191</v>
      </c>
    </row>
    <row r="146" spans="1:12" ht="17" x14ac:dyDescent="0.2">
      <c r="B146" s="13" t="s">
        <v>86</v>
      </c>
      <c r="C146" s="11">
        <v>5.0000000000000001E-3</v>
      </c>
      <c r="D146" s="11">
        <v>4.0000000000000001E-3</v>
      </c>
      <c r="E146" s="11">
        <v>1.24</v>
      </c>
      <c r="F146" s="11">
        <v>0.215</v>
      </c>
      <c r="G146" s="11">
        <v>-3.0000000000000001E-3</v>
      </c>
      <c r="H146" s="11">
        <v>1.2999999999999999E-2</v>
      </c>
      <c r="J146" s="15" t="str">
        <f t="shared" ref="J146:J165" si="2">C146&amp;" "&amp;"("&amp;D146&amp;")"</f>
        <v>0.005 (0.004)</v>
      </c>
      <c r="L146" t="s">
        <v>198</v>
      </c>
    </row>
    <row r="147" spans="1:12" ht="17" x14ac:dyDescent="0.2">
      <c r="B147" s="13" t="s">
        <v>87</v>
      </c>
      <c r="C147" s="11">
        <v>1E-3</v>
      </c>
      <c r="D147" s="11">
        <v>1E-3</v>
      </c>
      <c r="E147" s="11">
        <v>1.94</v>
      </c>
      <c r="F147" s="12">
        <v>5.1999999999999998E-2</v>
      </c>
      <c r="G147" s="11">
        <v>0</v>
      </c>
      <c r="H147" s="11">
        <v>2E-3</v>
      </c>
      <c r="J147" s="15" t="str">
        <f t="shared" si="2"/>
        <v>0.001 (0.001)</v>
      </c>
      <c r="L147" t="s">
        <v>199</v>
      </c>
    </row>
    <row r="148" spans="1:12" ht="17" x14ac:dyDescent="0.2">
      <c r="A148" s="13" t="s">
        <v>64</v>
      </c>
      <c r="J148" s="15"/>
    </row>
    <row r="149" spans="1:12" ht="17" x14ac:dyDescent="0.2">
      <c r="B149" s="13" t="s">
        <v>71</v>
      </c>
      <c r="C149" s="11">
        <v>-1.4999999999999999E-2</v>
      </c>
      <c r="D149" s="11">
        <v>8.9999999999999993E-3</v>
      </c>
      <c r="E149" s="11">
        <v>-1.6</v>
      </c>
      <c r="F149" s="11">
        <v>0.109</v>
      </c>
      <c r="G149" s="11">
        <v>-3.4000000000000002E-2</v>
      </c>
      <c r="H149" s="11">
        <v>3.0000000000000001E-3</v>
      </c>
      <c r="J149" s="15" t="str">
        <f t="shared" si="2"/>
        <v>-0.015 (0.009)</v>
      </c>
      <c r="L149" t="s">
        <v>200</v>
      </c>
    </row>
    <row r="150" spans="1:12" ht="17" x14ac:dyDescent="0.2">
      <c r="B150" s="13" t="s">
        <v>72</v>
      </c>
      <c r="C150" s="11">
        <v>-1.9E-2</v>
      </c>
      <c r="D150" s="11">
        <v>5.0000000000000001E-3</v>
      </c>
      <c r="E150" s="11">
        <v>-3.59</v>
      </c>
      <c r="F150" s="12">
        <v>0</v>
      </c>
      <c r="G150" s="11">
        <v>-0.03</v>
      </c>
      <c r="H150" s="11">
        <v>-8.9999999999999993E-3</v>
      </c>
      <c r="J150" s="15" t="str">
        <f t="shared" si="2"/>
        <v>-0.019 (0.005)</v>
      </c>
      <c r="L150" t="s">
        <v>201</v>
      </c>
    </row>
    <row r="151" spans="1:12" ht="17" x14ac:dyDescent="0.2">
      <c r="B151" s="13" t="s">
        <v>73</v>
      </c>
      <c r="C151" s="11">
        <v>4.0000000000000001E-3</v>
      </c>
      <c r="D151" s="11">
        <v>8.9999999999999993E-3</v>
      </c>
      <c r="E151" s="11">
        <v>0.45</v>
      </c>
      <c r="F151" s="11">
        <v>0.65500000000000003</v>
      </c>
      <c r="G151" s="11">
        <v>-1.2999999999999999E-2</v>
      </c>
      <c r="H151" s="11">
        <v>2.1000000000000001E-2</v>
      </c>
      <c r="J151" s="15" t="str">
        <f t="shared" si="2"/>
        <v>0.004 (0.009)</v>
      </c>
      <c r="L151" t="s">
        <v>202</v>
      </c>
    </row>
    <row r="152" spans="1:12" ht="17" x14ac:dyDescent="0.2">
      <c r="B152" s="13" t="s">
        <v>74</v>
      </c>
      <c r="C152" s="11">
        <v>4.0000000000000001E-3</v>
      </c>
      <c r="D152" s="11">
        <v>3.0000000000000001E-3</v>
      </c>
      <c r="E152" s="11">
        <v>1.63</v>
      </c>
      <c r="F152" s="11">
        <v>0.10199999999999999</v>
      </c>
      <c r="G152" s="11">
        <v>-1E-3</v>
      </c>
      <c r="H152" s="11">
        <v>0.01</v>
      </c>
      <c r="J152" s="15" t="str">
        <f t="shared" si="2"/>
        <v>0.004 (0.003)</v>
      </c>
      <c r="L152" t="s">
        <v>162</v>
      </c>
    </row>
    <row r="153" spans="1:12" ht="17" x14ac:dyDescent="0.2">
      <c r="B153" s="13" t="s">
        <v>75</v>
      </c>
      <c r="C153" s="11">
        <v>-8.0000000000000002E-3</v>
      </c>
      <c r="D153" s="11">
        <v>6.0000000000000001E-3</v>
      </c>
      <c r="E153" s="11">
        <v>-1.22</v>
      </c>
      <c r="F153" s="11">
        <v>0.223</v>
      </c>
      <c r="G153" s="11">
        <v>-0.02</v>
      </c>
      <c r="H153" s="11">
        <v>5.0000000000000001E-3</v>
      </c>
      <c r="J153" s="15" t="str">
        <f t="shared" si="2"/>
        <v>-0.008 (0.006)</v>
      </c>
      <c r="L153" t="s">
        <v>114</v>
      </c>
    </row>
    <row r="154" spans="1:12" ht="17" x14ac:dyDescent="0.2">
      <c r="B154" s="13" t="s">
        <v>76</v>
      </c>
      <c r="C154" s="11">
        <v>-1.4E-2</v>
      </c>
      <c r="D154" s="11">
        <v>3.0000000000000001E-3</v>
      </c>
      <c r="E154" s="11">
        <v>-4.03</v>
      </c>
      <c r="F154" s="12">
        <v>0</v>
      </c>
      <c r="G154" s="11">
        <v>-0.02</v>
      </c>
      <c r="H154" s="11">
        <v>-7.0000000000000001E-3</v>
      </c>
      <c r="J154" s="15" t="str">
        <f t="shared" si="2"/>
        <v>-0.014 (0.003)</v>
      </c>
      <c r="L154" t="s">
        <v>203</v>
      </c>
    </row>
    <row r="155" spans="1:12" ht="17" x14ac:dyDescent="0.2">
      <c r="B155" s="13" t="s">
        <v>77</v>
      </c>
      <c r="C155" s="11">
        <v>1.4E-2</v>
      </c>
      <c r="D155" s="11">
        <v>4.0000000000000001E-3</v>
      </c>
      <c r="E155" s="11">
        <v>3.21</v>
      </c>
      <c r="F155" s="12">
        <v>1E-3</v>
      </c>
      <c r="G155" s="11">
        <v>5.0000000000000001E-3</v>
      </c>
      <c r="H155" s="11">
        <v>2.3E-2</v>
      </c>
      <c r="J155" s="15" t="str">
        <f t="shared" si="2"/>
        <v>0.014 (0.004)</v>
      </c>
      <c r="L155" t="s">
        <v>204</v>
      </c>
    </row>
    <row r="156" spans="1:12" ht="17" x14ac:dyDescent="0.2">
      <c r="B156" s="13" t="s">
        <v>78</v>
      </c>
      <c r="C156" s="11">
        <v>0.01</v>
      </c>
      <c r="D156" s="11">
        <v>3.0000000000000001E-3</v>
      </c>
      <c r="E156" s="11">
        <v>3.79</v>
      </c>
      <c r="F156" s="12">
        <v>0</v>
      </c>
      <c r="G156" s="11">
        <v>5.0000000000000001E-3</v>
      </c>
      <c r="H156" s="11">
        <v>1.4999999999999999E-2</v>
      </c>
      <c r="J156" s="15" t="str">
        <f t="shared" si="2"/>
        <v>0.01 (0.003)</v>
      </c>
      <c r="L156" t="s">
        <v>205</v>
      </c>
    </row>
    <row r="157" spans="1:12" ht="17" x14ac:dyDescent="0.2">
      <c r="B157" s="13" t="s">
        <v>79</v>
      </c>
      <c r="C157" s="11">
        <v>8.1000000000000003E-2</v>
      </c>
      <c r="D157" s="11">
        <v>0.01</v>
      </c>
      <c r="E157" s="11">
        <v>8.35</v>
      </c>
      <c r="F157" s="12">
        <v>0</v>
      </c>
      <c r="G157" s="11">
        <v>6.2E-2</v>
      </c>
      <c r="H157" s="11">
        <v>0.1</v>
      </c>
      <c r="J157" s="15" t="str">
        <f t="shared" si="2"/>
        <v>0.081 (0.01)</v>
      </c>
      <c r="L157" t="s">
        <v>206</v>
      </c>
    </row>
    <row r="158" spans="1:12" ht="17" x14ac:dyDescent="0.2">
      <c r="B158" s="13" t="s">
        <v>88</v>
      </c>
      <c r="C158" s="11">
        <v>8.0000000000000002E-3</v>
      </c>
      <c r="D158" s="11">
        <v>1.2999999999999999E-2</v>
      </c>
      <c r="E158" s="11">
        <v>0.62</v>
      </c>
      <c r="F158" s="11">
        <v>0.53300000000000003</v>
      </c>
      <c r="G158" s="11">
        <v>-1.7999999999999999E-2</v>
      </c>
      <c r="H158" s="11">
        <v>3.4000000000000002E-2</v>
      </c>
      <c r="J158" s="15" t="str">
        <f t="shared" si="2"/>
        <v>0.008 (0.013)</v>
      </c>
      <c r="L158" t="s">
        <v>207</v>
      </c>
    </row>
    <row r="159" spans="1:12" ht="17" x14ac:dyDescent="0.2">
      <c r="B159" s="13" t="s">
        <v>89</v>
      </c>
      <c r="C159" s="11">
        <v>-1.2999999999999999E-2</v>
      </c>
      <c r="D159" s="11">
        <v>1.4E-2</v>
      </c>
      <c r="E159" s="11">
        <v>-0.97</v>
      </c>
      <c r="F159" s="11">
        <v>0.33200000000000002</v>
      </c>
      <c r="G159" s="11">
        <v>-4.1000000000000002E-2</v>
      </c>
      <c r="H159" s="11">
        <v>1.4E-2</v>
      </c>
      <c r="J159" s="15" t="str">
        <f t="shared" si="2"/>
        <v>-0.013 (0.014)</v>
      </c>
      <c r="L159" t="s">
        <v>208</v>
      </c>
    </row>
    <row r="160" spans="1:12" ht="17" x14ac:dyDescent="0.2">
      <c r="B160" s="13" t="s">
        <v>90</v>
      </c>
      <c r="C160" s="11">
        <v>-1E-3</v>
      </c>
      <c r="D160" s="11">
        <v>2E-3</v>
      </c>
      <c r="E160" s="11">
        <v>-0.54</v>
      </c>
      <c r="F160" s="11">
        <v>0.59</v>
      </c>
      <c r="G160" s="11">
        <v>-6.0000000000000001E-3</v>
      </c>
      <c r="H160" s="11">
        <v>3.0000000000000001E-3</v>
      </c>
      <c r="J160" s="15" t="str">
        <f t="shared" si="2"/>
        <v>-0.001 (0.002)</v>
      </c>
      <c r="L160" t="s">
        <v>209</v>
      </c>
    </row>
    <row r="161" spans="2:12" ht="17" x14ac:dyDescent="0.2">
      <c r="B161" s="13" t="s">
        <v>91</v>
      </c>
      <c r="C161" s="11">
        <v>-2E-3</v>
      </c>
      <c r="D161" s="11">
        <v>7.0000000000000001E-3</v>
      </c>
      <c r="E161" s="11">
        <v>-0.26</v>
      </c>
      <c r="F161" s="11">
        <v>0.79900000000000004</v>
      </c>
      <c r="G161" s="11">
        <v>-1.4E-2</v>
      </c>
      <c r="H161" s="11">
        <v>1.0999999999999999E-2</v>
      </c>
      <c r="J161" s="15" t="str">
        <f t="shared" si="2"/>
        <v>-0.002 (0.007)</v>
      </c>
      <c r="L161" t="s">
        <v>210</v>
      </c>
    </row>
    <row r="162" spans="2:12" ht="17" x14ac:dyDescent="0.2">
      <c r="B162" s="13" t="s">
        <v>92</v>
      </c>
      <c r="C162" s="11">
        <v>-0.01</v>
      </c>
      <c r="D162" s="11">
        <v>1.7000000000000001E-2</v>
      </c>
      <c r="E162" s="11">
        <v>-0.56000000000000005</v>
      </c>
      <c r="F162" s="11">
        <v>0.57399999999999995</v>
      </c>
      <c r="G162" s="11">
        <v>-4.2999999999999997E-2</v>
      </c>
      <c r="H162" s="11">
        <v>2.4E-2</v>
      </c>
      <c r="J162" s="15" t="str">
        <f t="shared" si="2"/>
        <v>-0.01 (0.017)</v>
      </c>
      <c r="L162" t="s">
        <v>211</v>
      </c>
    </row>
    <row r="163" spans="2:12" ht="17" x14ac:dyDescent="0.2">
      <c r="B163" s="13" t="s">
        <v>93</v>
      </c>
      <c r="C163" s="11">
        <v>3.4000000000000002E-2</v>
      </c>
      <c r="D163" s="11">
        <v>1.2E-2</v>
      </c>
      <c r="E163" s="11">
        <v>2.82</v>
      </c>
      <c r="F163" s="12">
        <v>5.0000000000000001E-3</v>
      </c>
      <c r="G163" s="11">
        <v>0.01</v>
      </c>
      <c r="H163" s="11">
        <v>5.8000000000000003E-2</v>
      </c>
      <c r="J163" s="15" t="str">
        <f t="shared" si="2"/>
        <v>0.034 (0.012)</v>
      </c>
      <c r="L163" t="s">
        <v>212</v>
      </c>
    </row>
    <row r="164" spans="2:12" ht="17" x14ac:dyDescent="0.2">
      <c r="B164" s="13" t="s">
        <v>86</v>
      </c>
      <c r="C164" s="18">
        <v>1.0999999999999999E-2</v>
      </c>
      <c r="D164" s="18">
        <v>4.0000000000000001E-3</v>
      </c>
      <c r="E164" s="18">
        <v>2.78</v>
      </c>
      <c r="F164" s="19">
        <v>5.0000000000000001E-3</v>
      </c>
      <c r="G164" s="18">
        <v>3.0000000000000001E-3</v>
      </c>
      <c r="H164" s="18">
        <v>1.9E-2</v>
      </c>
      <c r="J164" s="15" t="str">
        <f t="shared" si="2"/>
        <v>0.011 (0.004)</v>
      </c>
      <c r="L164" t="s">
        <v>215</v>
      </c>
    </row>
    <row r="165" spans="2:12" ht="17" x14ac:dyDescent="0.2">
      <c r="B165" s="13" t="s">
        <v>94</v>
      </c>
      <c r="C165" s="11">
        <v>-2.7E-2</v>
      </c>
      <c r="D165" s="11">
        <v>1.2999999999999999E-2</v>
      </c>
      <c r="E165" s="11">
        <v>-2.16</v>
      </c>
      <c r="F165" s="12">
        <v>3.1E-2</v>
      </c>
      <c r="G165" s="11">
        <v>-5.1999999999999998E-2</v>
      </c>
      <c r="H165" s="11">
        <v>-3.0000000000000001E-3</v>
      </c>
      <c r="J165" s="15" t="str">
        <f t="shared" si="2"/>
        <v>-0.027 (0.013)</v>
      </c>
      <c r="L165" t="s">
        <v>213</v>
      </c>
    </row>
    <row r="166" spans="2:12" ht="17" x14ac:dyDescent="0.2">
      <c r="B166" s="13" t="s">
        <v>87</v>
      </c>
      <c r="C166" s="11">
        <v>2E-3</v>
      </c>
      <c r="D166" s="11">
        <v>2E-3</v>
      </c>
      <c r="E166" s="11">
        <v>1.27</v>
      </c>
      <c r="F166" s="11">
        <v>0.20399999999999999</v>
      </c>
      <c r="G166" s="11">
        <v>-1E-3</v>
      </c>
      <c r="H166" s="11">
        <v>6.0000000000000001E-3</v>
      </c>
      <c r="J166" s="15" t="str">
        <f>C166&amp;" "&amp;"("&amp;D166&amp;")"</f>
        <v>0.002 (0.002)</v>
      </c>
      <c r="L166" t="s">
        <v>214</v>
      </c>
    </row>
  </sheetData>
  <mergeCells count="11">
    <mergeCell ref="A1:C1"/>
    <mergeCell ref="P14:Y14"/>
    <mergeCell ref="P15:Y15"/>
    <mergeCell ref="P4:Y4"/>
    <mergeCell ref="P3:Y3"/>
    <mergeCell ref="P16:Y16"/>
    <mergeCell ref="P23:Y23"/>
    <mergeCell ref="P36:Y36"/>
    <mergeCell ref="P35:Y35"/>
    <mergeCell ref="P34:Y34"/>
    <mergeCell ref="P22:Y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8D3C4-17AB-9D43-BDFE-32902BB2B70D}">
  <dimension ref="A2:Z146"/>
  <sheetViews>
    <sheetView topLeftCell="L15" workbookViewId="0">
      <selection activeCell="N26" sqref="N26:X38"/>
    </sheetView>
  </sheetViews>
  <sheetFormatPr baseColWidth="10" defaultRowHeight="16" x14ac:dyDescent="0.2"/>
  <sheetData>
    <row r="2" spans="1:26" x14ac:dyDescent="0.2">
      <c r="B2" s="34" t="s">
        <v>95</v>
      </c>
      <c r="C2" s="34"/>
      <c r="D2" s="34"/>
    </row>
    <row r="4" spans="1:26" x14ac:dyDescent="0.2">
      <c r="C4" s="9" t="s">
        <v>65</v>
      </c>
      <c r="D4" s="9" t="s">
        <v>66</v>
      </c>
      <c r="E4" s="9" t="s">
        <v>67</v>
      </c>
      <c r="F4" s="9" t="s">
        <v>68</v>
      </c>
      <c r="G4" s="9" t="s">
        <v>69</v>
      </c>
      <c r="H4" s="9" t="s">
        <v>70</v>
      </c>
    </row>
    <row r="5" spans="1:26" ht="17" x14ac:dyDescent="0.2">
      <c r="B5" s="9" t="s">
        <v>57</v>
      </c>
      <c r="C5" s="5">
        <v>0.49299999999999999</v>
      </c>
      <c r="D5" s="5">
        <v>6.8000000000000005E-2</v>
      </c>
      <c r="E5" s="5">
        <v>7.27</v>
      </c>
      <c r="F5" s="6">
        <v>0</v>
      </c>
      <c r="G5" s="5">
        <v>0.36</v>
      </c>
      <c r="H5" s="5">
        <v>0.626</v>
      </c>
      <c r="J5" s="15" t="str">
        <f>C5&amp;" "&amp;"("&amp;D5&amp;")"</f>
        <v>0.493 (0.068)</v>
      </c>
      <c r="K5" s="15"/>
      <c r="L5" s="15" t="s">
        <v>240</v>
      </c>
      <c r="M5" s="15"/>
    </row>
    <row r="6" spans="1:26" ht="17" x14ac:dyDescent="0.2">
      <c r="B6" s="9" t="s">
        <v>58</v>
      </c>
      <c r="C6" s="5">
        <v>1.5569999999999999</v>
      </c>
      <c r="D6" s="5">
        <v>9.9000000000000005E-2</v>
      </c>
      <c r="E6" s="5">
        <v>15.69</v>
      </c>
      <c r="F6" s="6">
        <v>0</v>
      </c>
      <c r="G6" s="5">
        <v>1.3620000000000001</v>
      </c>
      <c r="H6" s="5">
        <v>1.7509999999999999</v>
      </c>
      <c r="J6" s="15" t="str">
        <f t="shared" ref="J6:J69" si="0">C6&amp;" "&amp;"("&amp;D6&amp;")"</f>
        <v>1.557 (0.099)</v>
      </c>
      <c r="K6" s="15"/>
      <c r="L6" s="15" t="s">
        <v>241</v>
      </c>
      <c r="M6" s="15"/>
    </row>
    <row r="7" spans="1:26" ht="17" x14ac:dyDescent="0.2">
      <c r="B7" s="9" t="s">
        <v>59</v>
      </c>
      <c r="C7" s="5">
        <v>0.16300000000000001</v>
      </c>
      <c r="D7" s="5">
        <v>9.6000000000000002E-2</v>
      </c>
      <c r="E7" s="5">
        <v>1.69</v>
      </c>
      <c r="F7" s="6">
        <v>9.0999999999999998E-2</v>
      </c>
      <c r="G7" s="5">
        <v>-2.5999999999999999E-2</v>
      </c>
      <c r="H7" s="5">
        <v>0.35099999999999998</v>
      </c>
      <c r="J7" s="15" t="str">
        <f t="shared" si="0"/>
        <v>0.163 (0.096)</v>
      </c>
      <c r="K7" s="15"/>
      <c r="L7" s="15" t="s">
        <v>242</v>
      </c>
      <c r="M7" s="15"/>
    </row>
    <row r="8" spans="1:26" ht="17" x14ac:dyDescent="0.2">
      <c r="B8" s="9" t="s">
        <v>60</v>
      </c>
      <c r="C8" s="5">
        <v>1.502</v>
      </c>
      <c r="D8" s="5">
        <v>0.217</v>
      </c>
      <c r="E8" s="5">
        <v>6.93</v>
      </c>
      <c r="F8" s="6">
        <v>0</v>
      </c>
      <c r="G8" s="5">
        <v>1.077</v>
      </c>
      <c r="H8" s="5">
        <v>1.9259999999999999</v>
      </c>
      <c r="J8" s="15" t="str">
        <f t="shared" si="0"/>
        <v>1.502 (0.217)</v>
      </c>
      <c r="K8" s="15"/>
      <c r="L8" s="15" t="s">
        <v>243</v>
      </c>
      <c r="M8" s="15"/>
    </row>
    <row r="9" spans="1:26" ht="17" x14ac:dyDescent="0.2">
      <c r="B9" s="9" t="s">
        <v>61</v>
      </c>
      <c r="C9" s="5">
        <v>0.60299999999999998</v>
      </c>
      <c r="D9" s="5">
        <v>9.7000000000000003E-2</v>
      </c>
      <c r="E9" s="5">
        <v>6.24</v>
      </c>
      <c r="F9" s="6">
        <v>0</v>
      </c>
      <c r="G9" s="5">
        <v>0.41399999999999998</v>
      </c>
      <c r="H9" s="5">
        <v>0.79300000000000004</v>
      </c>
      <c r="J9" s="15" t="str">
        <f t="shared" si="0"/>
        <v>0.603 (0.097)</v>
      </c>
      <c r="K9" s="15"/>
      <c r="L9" s="15" t="s">
        <v>244</v>
      </c>
      <c r="M9" s="15"/>
    </row>
    <row r="10" spans="1:26" ht="17" x14ac:dyDescent="0.2">
      <c r="B10" s="9" t="s">
        <v>62</v>
      </c>
      <c r="C10" s="5">
        <v>1.7310000000000001</v>
      </c>
      <c r="D10" s="5">
        <v>0.20899999999999999</v>
      </c>
      <c r="E10" s="5">
        <v>8.2899999999999991</v>
      </c>
      <c r="F10" s="6">
        <v>0</v>
      </c>
      <c r="G10" s="5">
        <v>1.3220000000000001</v>
      </c>
      <c r="H10" s="5">
        <v>2.141</v>
      </c>
      <c r="J10" s="15" t="str">
        <f t="shared" si="0"/>
        <v>1.731 (0.209)</v>
      </c>
      <c r="K10" s="15"/>
      <c r="L10" s="15" t="s">
        <v>245</v>
      </c>
      <c r="M10" s="15"/>
      <c r="N10" s="39" t="s">
        <v>366</v>
      </c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17" x14ac:dyDescent="0.2">
      <c r="B11" s="9" t="s">
        <v>63</v>
      </c>
      <c r="C11" s="5">
        <v>0.50600000000000001</v>
      </c>
      <c r="D11" s="5">
        <v>0.184</v>
      </c>
      <c r="E11" s="5">
        <v>2.74</v>
      </c>
      <c r="F11" s="6">
        <v>6.0000000000000001E-3</v>
      </c>
      <c r="G11" s="5">
        <v>0.14499999999999999</v>
      </c>
      <c r="H11" s="5">
        <v>0.86799999999999999</v>
      </c>
      <c r="J11" s="15" t="str">
        <f t="shared" si="0"/>
        <v>0.506 (0.184)</v>
      </c>
      <c r="K11" s="15"/>
      <c r="L11" s="15" t="s">
        <v>246</v>
      </c>
      <c r="M11" s="15"/>
      <c r="S11" s="36" t="s">
        <v>97</v>
      </c>
      <c r="T11" s="36"/>
      <c r="U11" s="36"/>
      <c r="V11" s="36"/>
      <c r="W11" s="36"/>
      <c r="X11" s="36"/>
      <c r="Y11" s="36"/>
      <c r="Z11" s="36"/>
    </row>
    <row r="12" spans="1:26" ht="17" x14ac:dyDescent="0.2">
      <c r="B12" s="9" t="s">
        <v>64</v>
      </c>
      <c r="C12" s="5">
        <v>2.1920000000000002</v>
      </c>
      <c r="D12" s="5">
        <v>0.26300000000000001</v>
      </c>
      <c r="E12" s="5">
        <v>8.35</v>
      </c>
      <c r="F12" s="6">
        <v>0</v>
      </c>
      <c r="G12" s="5">
        <v>1.677</v>
      </c>
      <c r="H12" s="5">
        <v>2.7069999999999999</v>
      </c>
      <c r="J12" s="15" t="str">
        <f t="shared" si="0"/>
        <v>2.192 (0.263)</v>
      </c>
      <c r="K12" s="15"/>
      <c r="L12" s="15" t="s">
        <v>247</v>
      </c>
      <c r="M12" s="15"/>
      <c r="N12" s="16"/>
      <c r="O12" s="16" t="s">
        <v>222</v>
      </c>
      <c r="Q12" s="16" t="s">
        <v>223</v>
      </c>
      <c r="S12" s="16" t="s">
        <v>101</v>
      </c>
      <c r="T12" s="16" t="s">
        <v>224</v>
      </c>
      <c r="U12" s="16" t="s">
        <v>225</v>
      </c>
      <c r="V12" s="16" t="s">
        <v>226</v>
      </c>
      <c r="W12" s="16" t="s">
        <v>227</v>
      </c>
      <c r="X12" s="16" t="s">
        <v>106</v>
      </c>
      <c r="Y12" s="16" t="s">
        <v>107</v>
      </c>
      <c r="Z12" s="16" t="s">
        <v>217</v>
      </c>
    </row>
    <row r="13" spans="1:26" ht="17" x14ac:dyDescent="0.2">
      <c r="J13" s="15"/>
      <c r="K13" s="15"/>
      <c r="L13" s="15"/>
      <c r="M13" s="15"/>
      <c r="N13" t="s">
        <v>101</v>
      </c>
      <c r="O13" t="s">
        <v>240</v>
      </c>
      <c r="Q13" s="22" t="s">
        <v>249</v>
      </c>
      <c r="S13" s="22"/>
      <c r="T13" s="22" t="s">
        <v>250</v>
      </c>
      <c r="U13" s="22" t="s">
        <v>251</v>
      </c>
      <c r="V13" s="22" t="s">
        <v>252</v>
      </c>
      <c r="W13" s="22" t="s">
        <v>253</v>
      </c>
      <c r="X13" s="22" t="s">
        <v>254</v>
      </c>
      <c r="Y13" s="22" t="s">
        <v>228</v>
      </c>
      <c r="Z13" s="22" t="s">
        <v>229</v>
      </c>
    </row>
    <row r="14" spans="1:26" ht="17" x14ac:dyDescent="0.2">
      <c r="B14" s="34" t="s">
        <v>97</v>
      </c>
      <c r="C14" s="34"/>
      <c r="J14" s="15"/>
      <c r="K14" s="15"/>
      <c r="L14" s="15"/>
      <c r="M14" s="15"/>
      <c r="N14" t="s">
        <v>224</v>
      </c>
      <c r="O14" t="s">
        <v>241</v>
      </c>
      <c r="Q14" s="22" t="s">
        <v>256</v>
      </c>
      <c r="S14" s="22" t="s">
        <v>255</v>
      </c>
      <c r="T14" s="22"/>
      <c r="U14" s="22" t="s">
        <v>257</v>
      </c>
      <c r="V14" s="22" t="s">
        <v>258</v>
      </c>
      <c r="W14" s="22" t="s">
        <v>259</v>
      </c>
      <c r="X14" s="22" t="s">
        <v>260</v>
      </c>
      <c r="Y14" s="22" t="s">
        <v>261</v>
      </c>
      <c r="Z14" s="22" t="s">
        <v>262</v>
      </c>
    </row>
    <row r="15" spans="1:26" ht="17" x14ac:dyDescent="0.2">
      <c r="C15" s="9" t="s">
        <v>65</v>
      </c>
      <c r="D15" s="9" t="s">
        <v>66</v>
      </c>
      <c r="E15" s="9" t="s">
        <v>67</v>
      </c>
      <c r="F15" s="9" t="s">
        <v>68</v>
      </c>
      <c r="G15" s="9" t="s">
        <v>69</v>
      </c>
      <c r="H15" s="9" t="s">
        <v>70</v>
      </c>
      <c r="J15" s="15" t="str">
        <f t="shared" si="0"/>
        <v>Coef. (Std. Err.)</v>
      </c>
      <c r="K15" s="15"/>
      <c r="L15" s="15" t="s">
        <v>248</v>
      </c>
      <c r="M15" s="15"/>
      <c r="N15" t="s">
        <v>225</v>
      </c>
      <c r="O15" t="s">
        <v>242</v>
      </c>
      <c r="Q15" s="22" t="s">
        <v>265</v>
      </c>
      <c r="S15" s="22" t="s">
        <v>263</v>
      </c>
      <c r="T15" s="22" t="s">
        <v>264</v>
      </c>
      <c r="U15" s="22"/>
      <c r="V15" s="22" t="s">
        <v>266</v>
      </c>
      <c r="W15" s="22" t="s">
        <v>267</v>
      </c>
      <c r="X15" s="22" t="s">
        <v>268</v>
      </c>
      <c r="Y15" s="22" t="s">
        <v>269</v>
      </c>
      <c r="Z15" s="22" t="s">
        <v>270</v>
      </c>
    </row>
    <row r="16" spans="1:26" ht="17" x14ac:dyDescent="0.2">
      <c r="A16" s="7" t="s">
        <v>57</v>
      </c>
      <c r="B16" s="7" t="s">
        <v>57</v>
      </c>
      <c r="C16" s="8">
        <v>-0.379</v>
      </c>
      <c r="D16" s="8">
        <v>9.4E-2</v>
      </c>
      <c r="E16" s="8">
        <v>-4.04</v>
      </c>
      <c r="F16" s="6">
        <v>0</v>
      </c>
      <c r="G16" s="8">
        <v>-0.56299999999999994</v>
      </c>
      <c r="H16" s="8">
        <v>-0.19500000000000001</v>
      </c>
      <c r="J16" s="21" t="str">
        <f t="shared" si="0"/>
        <v>-0.379 (0.094)</v>
      </c>
      <c r="K16" s="21"/>
      <c r="L16" s="21" t="s">
        <v>249</v>
      </c>
      <c r="M16" s="15"/>
      <c r="N16" t="s">
        <v>226</v>
      </c>
      <c r="O16" t="s">
        <v>243</v>
      </c>
      <c r="Q16" s="22" t="s">
        <v>274</v>
      </c>
      <c r="S16" s="22" t="s">
        <v>271</v>
      </c>
      <c r="T16" s="22" t="s">
        <v>272</v>
      </c>
      <c r="U16" s="22" t="s">
        <v>273</v>
      </c>
      <c r="V16" s="22"/>
      <c r="W16" s="22" t="s">
        <v>275</v>
      </c>
      <c r="X16" s="22" t="s">
        <v>276</v>
      </c>
      <c r="Y16" s="22" t="s">
        <v>277</v>
      </c>
      <c r="Z16" s="22" t="s">
        <v>278</v>
      </c>
    </row>
    <row r="17" spans="1:26" ht="17" x14ac:dyDescent="0.2">
      <c r="B17" s="9" t="s">
        <v>58</v>
      </c>
      <c r="C17" s="5">
        <v>-3.5000000000000003E-2</v>
      </c>
      <c r="D17" s="5">
        <v>7.8E-2</v>
      </c>
      <c r="E17" s="5">
        <v>-0.44</v>
      </c>
      <c r="F17" s="5">
        <v>0.65900000000000003</v>
      </c>
      <c r="G17" s="5">
        <v>-0.188</v>
      </c>
      <c r="H17" s="5">
        <v>0.11899999999999999</v>
      </c>
      <c r="J17" s="15" t="str">
        <f t="shared" si="0"/>
        <v>-0.035 (0.078)</v>
      </c>
      <c r="K17" s="15"/>
      <c r="L17" s="15" t="s">
        <v>250</v>
      </c>
      <c r="M17" s="15"/>
      <c r="N17" t="s">
        <v>227</v>
      </c>
      <c r="O17" t="s">
        <v>244</v>
      </c>
      <c r="Q17" s="22" t="s">
        <v>230</v>
      </c>
      <c r="S17" s="22" t="s">
        <v>231</v>
      </c>
      <c r="T17" s="22" t="s">
        <v>232</v>
      </c>
      <c r="U17" s="22" t="s">
        <v>233</v>
      </c>
      <c r="V17" s="22" t="s">
        <v>234</v>
      </c>
      <c r="W17" s="22"/>
      <c r="X17" s="22" t="s">
        <v>235</v>
      </c>
      <c r="Y17" s="22" t="s">
        <v>236</v>
      </c>
      <c r="Z17" s="22" t="s">
        <v>237</v>
      </c>
    </row>
    <row r="18" spans="1:26" ht="17" x14ac:dyDescent="0.2">
      <c r="B18" s="9" t="s">
        <v>59</v>
      </c>
      <c r="C18" s="5">
        <v>0.04</v>
      </c>
      <c r="D18" s="5">
        <v>1.2999999999999999E-2</v>
      </c>
      <c r="E18" s="5">
        <v>3.15</v>
      </c>
      <c r="F18" s="6">
        <v>2E-3</v>
      </c>
      <c r="G18" s="5">
        <v>1.4999999999999999E-2</v>
      </c>
      <c r="H18" s="5">
        <v>6.5000000000000002E-2</v>
      </c>
      <c r="J18" s="15" t="str">
        <f t="shared" si="0"/>
        <v>0.04 (0.013)</v>
      </c>
      <c r="K18" s="15"/>
      <c r="L18" s="15" t="s">
        <v>251</v>
      </c>
      <c r="M18" s="15"/>
      <c r="N18" t="s">
        <v>106</v>
      </c>
      <c r="O18" t="s">
        <v>245</v>
      </c>
      <c r="Q18" s="22" t="s">
        <v>283</v>
      </c>
      <c r="S18" s="22" t="s">
        <v>279</v>
      </c>
      <c r="T18" s="22" t="s">
        <v>280</v>
      </c>
      <c r="U18" s="22" t="s">
        <v>238</v>
      </c>
      <c r="V18" s="22" t="s">
        <v>281</v>
      </c>
      <c r="W18" s="22" t="s">
        <v>282</v>
      </c>
      <c r="X18" s="22"/>
      <c r="Y18" s="22" t="s">
        <v>284</v>
      </c>
      <c r="Z18" s="22" t="s">
        <v>285</v>
      </c>
    </row>
    <row r="19" spans="1:26" ht="17" x14ac:dyDescent="0.2">
      <c r="B19" s="9" t="s">
        <v>60</v>
      </c>
      <c r="C19" s="5">
        <v>1.9E-2</v>
      </c>
      <c r="D19" s="5">
        <v>2.8000000000000001E-2</v>
      </c>
      <c r="E19" s="5">
        <v>0.7</v>
      </c>
      <c r="F19" s="5">
        <v>0.48499999999999999</v>
      </c>
      <c r="G19" s="5">
        <v>-3.5000000000000003E-2</v>
      </c>
      <c r="H19" s="5">
        <v>7.3999999999999996E-2</v>
      </c>
      <c r="J19" s="15" t="str">
        <f t="shared" si="0"/>
        <v>0.019 (0.028)</v>
      </c>
      <c r="K19" s="15"/>
      <c r="L19" s="15" t="s">
        <v>252</v>
      </c>
      <c r="M19" s="15"/>
      <c r="N19" t="s">
        <v>107</v>
      </c>
      <c r="O19" t="s">
        <v>246</v>
      </c>
      <c r="Q19" s="22" t="s">
        <v>292</v>
      </c>
      <c r="S19" s="22" t="s">
        <v>286</v>
      </c>
      <c r="T19" s="22" t="s">
        <v>287</v>
      </c>
      <c r="U19" s="22" t="s">
        <v>288</v>
      </c>
      <c r="V19" s="22" t="s">
        <v>289</v>
      </c>
      <c r="W19" s="22" t="s">
        <v>290</v>
      </c>
      <c r="X19" s="22" t="s">
        <v>291</v>
      </c>
      <c r="Y19" s="22"/>
      <c r="Z19" s="22" t="s">
        <v>293</v>
      </c>
    </row>
    <row r="20" spans="1:26" ht="17" x14ac:dyDescent="0.2">
      <c r="B20" s="9" t="s">
        <v>61</v>
      </c>
      <c r="C20" s="5">
        <v>0.25600000000000001</v>
      </c>
      <c r="D20" s="5">
        <v>8.6999999999999994E-2</v>
      </c>
      <c r="E20" s="5">
        <v>2.93</v>
      </c>
      <c r="F20" s="6">
        <v>3.0000000000000001E-3</v>
      </c>
      <c r="G20" s="5">
        <v>8.5000000000000006E-2</v>
      </c>
      <c r="H20" s="5">
        <v>0.42699999999999999</v>
      </c>
      <c r="J20" s="15" t="str">
        <f t="shared" si="0"/>
        <v>0.256 (0.087)</v>
      </c>
      <c r="K20" s="15"/>
      <c r="L20" s="15" t="s">
        <v>253</v>
      </c>
      <c r="M20" s="15"/>
      <c r="N20" s="20" t="s">
        <v>217</v>
      </c>
      <c r="O20" s="20" t="s">
        <v>247</v>
      </c>
      <c r="P20" s="20"/>
      <c r="Q20" s="22" t="s">
        <v>301</v>
      </c>
      <c r="R20" s="20"/>
      <c r="S20" s="22" t="s">
        <v>294</v>
      </c>
      <c r="T20" s="22" t="s">
        <v>295</v>
      </c>
      <c r="U20" s="22" t="s">
        <v>296</v>
      </c>
      <c r="V20" s="22" t="s">
        <v>297</v>
      </c>
      <c r="W20" s="22" t="s">
        <v>298</v>
      </c>
      <c r="X20" s="22" t="s">
        <v>299</v>
      </c>
      <c r="Y20" s="22" t="s">
        <v>300</v>
      </c>
      <c r="Z20" s="22"/>
    </row>
    <row r="21" spans="1:26" ht="17" x14ac:dyDescent="0.2">
      <c r="B21" s="9" t="s">
        <v>62</v>
      </c>
      <c r="C21" s="5">
        <v>6.9000000000000006E-2</v>
      </c>
      <c r="D21" s="5">
        <v>0.06</v>
      </c>
      <c r="E21" s="5">
        <v>1.1599999999999999</v>
      </c>
      <c r="F21" s="5">
        <v>0.246</v>
      </c>
      <c r="G21" s="5">
        <v>-4.8000000000000001E-2</v>
      </c>
      <c r="H21" s="5">
        <v>0.186</v>
      </c>
      <c r="J21" s="15" t="str">
        <f t="shared" si="0"/>
        <v>0.069 (0.06)</v>
      </c>
      <c r="K21" s="15"/>
      <c r="L21" s="15" t="s">
        <v>254</v>
      </c>
      <c r="M21" s="15"/>
      <c r="N21" s="37" t="s">
        <v>239</v>
      </c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 ht="17" x14ac:dyDescent="0.2">
      <c r="B22" s="9" t="s">
        <v>63</v>
      </c>
      <c r="C22" s="5">
        <v>4.0000000000000001E-3</v>
      </c>
      <c r="D22" s="5">
        <v>1.6E-2</v>
      </c>
      <c r="E22" s="5">
        <v>0.28000000000000003</v>
      </c>
      <c r="F22" s="5">
        <v>0.78300000000000003</v>
      </c>
      <c r="G22" s="5">
        <v>-2.7E-2</v>
      </c>
      <c r="H22" s="5">
        <v>3.5999999999999997E-2</v>
      </c>
      <c r="J22" s="15" t="str">
        <f t="shared" si="0"/>
        <v>0.004 (0.016)</v>
      </c>
      <c r="K22" s="15"/>
      <c r="L22" s="15" t="s">
        <v>228</v>
      </c>
      <c r="M22" s="15"/>
      <c r="N22" s="40" t="s">
        <v>216</v>
      </c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7" x14ac:dyDescent="0.2">
      <c r="B23" s="9" t="s">
        <v>64</v>
      </c>
      <c r="C23" s="5">
        <v>2.5000000000000001E-2</v>
      </c>
      <c r="D23" s="5">
        <v>0.04</v>
      </c>
      <c r="E23" s="5">
        <v>0.62</v>
      </c>
      <c r="F23" s="5">
        <v>0.53300000000000003</v>
      </c>
      <c r="G23" s="5">
        <v>-5.3999999999999999E-2</v>
      </c>
      <c r="H23" s="5">
        <v>0.104</v>
      </c>
      <c r="J23" s="15" t="str">
        <f t="shared" si="0"/>
        <v>0.025 (0.04)</v>
      </c>
      <c r="K23" s="15"/>
      <c r="L23" s="15" t="s">
        <v>229</v>
      </c>
      <c r="M23" s="15"/>
    </row>
    <row r="24" spans="1:26" ht="17" x14ac:dyDescent="0.2">
      <c r="A24" s="9" t="s">
        <v>58</v>
      </c>
      <c r="B24" s="9" t="s">
        <v>57</v>
      </c>
      <c r="C24" s="5">
        <v>-4.8000000000000001E-2</v>
      </c>
      <c r="D24" s="5">
        <v>0.108</v>
      </c>
      <c r="E24" s="5">
        <v>-0.44</v>
      </c>
      <c r="F24" s="5">
        <v>0.65900000000000003</v>
      </c>
      <c r="G24" s="5">
        <v>-0.26</v>
      </c>
      <c r="H24" s="5">
        <v>0.16400000000000001</v>
      </c>
      <c r="J24" s="15" t="str">
        <f t="shared" si="0"/>
        <v>-0.048 (0.108)</v>
      </c>
      <c r="K24" s="15"/>
      <c r="L24" s="15" t="s">
        <v>255</v>
      </c>
      <c r="M24" s="15"/>
    </row>
    <row r="25" spans="1:26" ht="17" x14ac:dyDescent="0.2">
      <c r="A25" s="7"/>
      <c r="B25" s="7" t="s">
        <v>58</v>
      </c>
      <c r="C25" s="8">
        <v>8.7999999999999995E-2</v>
      </c>
      <c r="D25" s="8">
        <v>0.156</v>
      </c>
      <c r="E25" s="8">
        <v>0.56000000000000005</v>
      </c>
      <c r="F25" s="8">
        <v>0.57299999999999995</v>
      </c>
      <c r="G25" s="8">
        <v>-0.218</v>
      </c>
      <c r="H25" s="8">
        <v>0.39400000000000002</v>
      </c>
      <c r="J25" s="21" t="str">
        <f t="shared" si="0"/>
        <v>0.088 (0.156)</v>
      </c>
      <c r="K25" s="21"/>
      <c r="L25" s="21" t="s">
        <v>256</v>
      </c>
      <c r="M25" s="15"/>
    </row>
    <row r="26" spans="1:26" ht="17" x14ac:dyDescent="0.2">
      <c r="B26" s="9" t="s">
        <v>59</v>
      </c>
      <c r="C26" s="5">
        <v>-2.3E-2</v>
      </c>
      <c r="D26" s="5">
        <v>1.4E-2</v>
      </c>
      <c r="E26" s="5">
        <v>-1.64</v>
      </c>
      <c r="F26" s="5">
        <v>0.10199999999999999</v>
      </c>
      <c r="G26" s="5">
        <v>-0.05</v>
      </c>
      <c r="H26" s="5">
        <v>5.0000000000000001E-3</v>
      </c>
      <c r="J26" s="15" t="str">
        <f t="shared" si="0"/>
        <v>-0.023 (0.014)</v>
      </c>
      <c r="K26" s="15"/>
      <c r="L26" s="15" t="s">
        <v>257</v>
      </c>
      <c r="M26" s="15"/>
      <c r="N26" s="35" t="s">
        <v>366</v>
      </c>
      <c r="O26" s="35"/>
      <c r="P26" s="35"/>
      <c r="Q26" s="35"/>
      <c r="R26" s="35"/>
      <c r="S26" s="35"/>
      <c r="T26" s="35"/>
      <c r="U26" s="35"/>
      <c r="V26" s="35"/>
      <c r="W26" s="35"/>
      <c r="X26" s="35"/>
    </row>
    <row r="27" spans="1:26" ht="17" x14ac:dyDescent="0.2">
      <c r="B27" s="9" t="s">
        <v>60</v>
      </c>
      <c r="C27" s="5">
        <v>2.5000000000000001E-2</v>
      </c>
      <c r="D27" s="5">
        <v>4.2000000000000003E-2</v>
      </c>
      <c r="E27" s="5">
        <v>0.6</v>
      </c>
      <c r="F27" s="5">
        <v>0.55000000000000004</v>
      </c>
      <c r="G27" s="5">
        <v>-5.8000000000000003E-2</v>
      </c>
      <c r="H27" s="5">
        <v>0.108</v>
      </c>
      <c r="J27" s="15" t="str">
        <f t="shared" si="0"/>
        <v>0.025 (0.042)</v>
      </c>
      <c r="K27" s="15"/>
      <c r="L27" s="15" t="s">
        <v>258</v>
      </c>
      <c r="M27" s="15"/>
      <c r="Q27" s="36" t="s">
        <v>367</v>
      </c>
      <c r="R27" s="36"/>
      <c r="S27" s="36"/>
      <c r="T27" s="36"/>
      <c r="U27" s="36"/>
      <c r="V27" s="36"/>
      <c r="W27" s="36"/>
      <c r="X27" s="36"/>
    </row>
    <row r="28" spans="1:26" ht="17" x14ac:dyDescent="0.2">
      <c r="B28" s="9" t="s">
        <v>61</v>
      </c>
      <c r="C28" s="5">
        <v>-8.5999999999999993E-2</v>
      </c>
      <c r="D28" s="5">
        <v>0.129</v>
      </c>
      <c r="E28" s="5">
        <v>-0.67</v>
      </c>
      <c r="F28" s="5">
        <v>0.504</v>
      </c>
      <c r="G28" s="5">
        <v>-0.33900000000000002</v>
      </c>
      <c r="H28" s="5">
        <v>0.16700000000000001</v>
      </c>
      <c r="J28" s="15" t="str">
        <f t="shared" si="0"/>
        <v>-0.086 (0.129)</v>
      </c>
      <c r="K28" s="15"/>
      <c r="L28" s="15" t="s">
        <v>259</v>
      </c>
      <c r="M28" s="15"/>
      <c r="N28" s="16"/>
      <c r="O28" s="16" t="s">
        <v>223</v>
      </c>
      <c r="Q28" s="16" t="s">
        <v>101</v>
      </c>
      <c r="R28" s="16" t="s">
        <v>224</v>
      </c>
      <c r="S28" s="16" t="s">
        <v>225</v>
      </c>
      <c r="T28" s="16" t="s">
        <v>226</v>
      </c>
      <c r="U28" s="16" t="s">
        <v>227</v>
      </c>
      <c r="V28" s="16" t="s">
        <v>106</v>
      </c>
      <c r="W28" s="16" t="s">
        <v>107</v>
      </c>
      <c r="X28" s="16" t="s">
        <v>217</v>
      </c>
    </row>
    <row r="29" spans="1:26" ht="17" x14ac:dyDescent="0.2">
      <c r="B29" s="9" t="s">
        <v>62</v>
      </c>
      <c r="C29" s="5">
        <v>0.13600000000000001</v>
      </c>
      <c r="D29" s="5">
        <v>8.7999999999999995E-2</v>
      </c>
      <c r="E29" s="5">
        <v>1.54</v>
      </c>
      <c r="F29" s="5">
        <v>0.123</v>
      </c>
      <c r="G29" s="5">
        <v>-3.6999999999999998E-2</v>
      </c>
      <c r="H29" s="5">
        <v>0.309</v>
      </c>
      <c r="J29" s="15" t="str">
        <f t="shared" si="0"/>
        <v>0.136 (0.088)</v>
      </c>
      <c r="K29" s="15"/>
      <c r="L29" s="15" t="s">
        <v>260</v>
      </c>
      <c r="M29" s="15"/>
      <c r="N29" t="s">
        <v>101</v>
      </c>
      <c r="O29" s="22" t="s">
        <v>302</v>
      </c>
      <c r="Q29" s="22"/>
      <c r="R29" s="22" t="s">
        <v>303</v>
      </c>
      <c r="S29" s="22" t="s">
        <v>304</v>
      </c>
      <c r="T29" s="22" t="s">
        <v>305</v>
      </c>
      <c r="U29" s="22" t="s">
        <v>306</v>
      </c>
      <c r="V29" s="22" t="s">
        <v>307</v>
      </c>
      <c r="W29" s="22" t="s">
        <v>308</v>
      </c>
      <c r="X29" s="22" t="s">
        <v>309</v>
      </c>
    </row>
    <row r="30" spans="1:26" ht="17" x14ac:dyDescent="0.2">
      <c r="B30" s="9" t="s">
        <v>63</v>
      </c>
      <c r="C30" s="5">
        <v>-3.5999999999999997E-2</v>
      </c>
      <c r="D30" s="5">
        <v>2.1999999999999999E-2</v>
      </c>
      <c r="E30" s="5">
        <v>-1.6</v>
      </c>
      <c r="F30" s="5">
        <v>0.111</v>
      </c>
      <c r="G30" s="5">
        <v>-0.08</v>
      </c>
      <c r="H30" s="5">
        <v>8.0000000000000002E-3</v>
      </c>
      <c r="J30" s="15" t="str">
        <f t="shared" si="0"/>
        <v>-0.036 (0.022)</v>
      </c>
      <c r="K30" s="15"/>
      <c r="L30" s="15" t="s">
        <v>261</v>
      </c>
      <c r="M30" s="15"/>
      <c r="N30" t="s">
        <v>224</v>
      </c>
      <c r="O30" s="22" t="s">
        <v>311</v>
      </c>
      <c r="Q30" s="22" t="s">
        <v>310</v>
      </c>
      <c r="R30" s="22"/>
      <c r="S30" s="22" t="s">
        <v>312</v>
      </c>
      <c r="T30" s="22" t="s">
        <v>313</v>
      </c>
      <c r="U30" s="22" t="s">
        <v>314</v>
      </c>
      <c r="V30" s="22" t="s">
        <v>315</v>
      </c>
      <c r="W30" s="22" t="s">
        <v>316</v>
      </c>
      <c r="X30" s="22" t="s">
        <v>317</v>
      </c>
    </row>
    <row r="31" spans="1:26" ht="17" x14ac:dyDescent="0.2">
      <c r="B31" s="9" t="s">
        <v>64</v>
      </c>
      <c r="C31" s="5">
        <v>-5.7000000000000002E-2</v>
      </c>
      <c r="D31" s="5">
        <v>5.8999999999999997E-2</v>
      </c>
      <c r="E31" s="5">
        <v>-0.97</v>
      </c>
      <c r="F31" s="5">
        <v>0.33200000000000002</v>
      </c>
      <c r="G31" s="5">
        <v>-0.17199999999999999</v>
      </c>
      <c r="H31" s="5">
        <v>5.8000000000000003E-2</v>
      </c>
      <c r="J31" s="15" t="str">
        <f t="shared" si="0"/>
        <v>-0.057 (0.059)</v>
      </c>
      <c r="K31" s="15"/>
      <c r="L31" s="15" t="s">
        <v>262</v>
      </c>
      <c r="M31" s="15"/>
      <c r="N31" t="s">
        <v>225</v>
      </c>
      <c r="O31" s="22" t="s">
        <v>320</v>
      </c>
      <c r="Q31" s="22" t="s">
        <v>318</v>
      </c>
      <c r="R31" s="22" t="s">
        <v>319</v>
      </c>
      <c r="S31" s="22"/>
      <c r="T31" s="22" t="s">
        <v>321</v>
      </c>
      <c r="U31" s="22" t="s">
        <v>322</v>
      </c>
      <c r="V31" s="22" t="s">
        <v>323</v>
      </c>
      <c r="W31" s="22" t="s">
        <v>324</v>
      </c>
      <c r="X31" s="22" t="s">
        <v>325</v>
      </c>
    </row>
    <row r="32" spans="1:26" ht="17" x14ac:dyDescent="0.2">
      <c r="A32" s="9" t="s">
        <v>59</v>
      </c>
      <c r="B32" s="9" t="s">
        <v>57</v>
      </c>
      <c r="C32" s="5">
        <v>0.70699999999999996</v>
      </c>
      <c r="D32" s="5">
        <v>0.224</v>
      </c>
      <c r="E32" s="5">
        <v>3.15</v>
      </c>
      <c r="F32" s="6">
        <v>2E-3</v>
      </c>
      <c r="G32" s="5">
        <v>0.26700000000000002</v>
      </c>
      <c r="H32" s="5">
        <v>1.147</v>
      </c>
      <c r="J32" s="15" t="str">
        <f t="shared" si="0"/>
        <v>0.707 (0.224)</v>
      </c>
      <c r="K32" s="15"/>
      <c r="L32" s="15" t="s">
        <v>263</v>
      </c>
      <c r="M32" s="15"/>
      <c r="N32" t="s">
        <v>226</v>
      </c>
      <c r="O32" s="22" t="s">
        <v>329</v>
      </c>
      <c r="Q32" s="22" t="s">
        <v>326</v>
      </c>
      <c r="R32" s="22" t="s">
        <v>327</v>
      </c>
      <c r="S32" s="22" t="s">
        <v>328</v>
      </c>
      <c r="T32" s="22"/>
      <c r="U32" s="22" t="s">
        <v>330</v>
      </c>
      <c r="V32" s="22" t="s">
        <v>331</v>
      </c>
      <c r="W32" s="22" t="s">
        <v>332</v>
      </c>
      <c r="X32" s="22" t="s">
        <v>333</v>
      </c>
    </row>
    <row r="33" spans="1:26" ht="17" x14ac:dyDescent="0.2">
      <c r="B33" s="9" t="s">
        <v>58</v>
      </c>
      <c r="C33" s="5">
        <v>-0.28999999999999998</v>
      </c>
      <c r="D33" s="5">
        <v>0.17699999999999999</v>
      </c>
      <c r="E33" s="5">
        <v>-1.64</v>
      </c>
      <c r="F33" s="5">
        <v>0.10199999999999999</v>
      </c>
      <c r="G33" s="5">
        <v>-0.63800000000000001</v>
      </c>
      <c r="H33" s="5">
        <v>5.8000000000000003E-2</v>
      </c>
      <c r="J33" s="15" t="str">
        <f t="shared" si="0"/>
        <v>-0.29 (0.177)</v>
      </c>
      <c r="K33" s="15"/>
      <c r="L33" s="15" t="s">
        <v>264</v>
      </c>
      <c r="M33" s="15"/>
      <c r="N33" t="s">
        <v>227</v>
      </c>
      <c r="O33" s="22" t="s">
        <v>338</v>
      </c>
      <c r="Q33" s="22" t="s">
        <v>334</v>
      </c>
      <c r="R33" s="22" t="s">
        <v>335</v>
      </c>
      <c r="S33" s="22" t="s">
        <v>336</v>
      </c>
      <c r="T33" s="22" t="s">
        <v>337</v>
      </c>
      <c r="U33" s="22"/>
      <c r="V33" s="22" t="s">
        <v>339</v>
      </c>
      <c r="W33" s="22" t="s">
        <v>340</v>
      </c>
      <c r="X33" s="22" t="s">
        <v>341</v>
      </c>
    </row>
    <row r="34" spans="1:26" ht="17" x14ac:dyDescent="0.2">
      <c r="A34" s="7"/>
      <c r="B34" s="7" t="s">
        <v>59</v>
      </c>
      <c r="C34" s="8">
        <v>-0.47499999999999998</v>
      </c>
      <c r="D34" s="8">
        <v>0.26800000000000002</v>
      </c>
      <c r="E34" s="8">
        <v>-1.77</v>
      </c>
      <c r="F34" s="6">
        <v>7.5999999999999998E-2</v>
      </c>
      <c r="G34" s="8">
        <v>-1</v>
      </c>
      <c r="H34" s="8">
        <v>0.05</v>
      </c>
      <c r="J34" s="21" t="str">
        <f t="shared" si="0"/>
        <v>-0.475 (0.268)</v>
      </c>
      <c r="K34" s="21"/>
      <c r="L34" s="21" t="s">
        <v>265</v>
      </c>
      <c r="M34" s="15"/>
      <c r="N34" t="s">
        <v>106</v>
      </c>
      <c r="O34" s="22" t="s">
        <v>347</v>
      </c>
      <c r="Q34" s="22" t="s">
        <v>342</v>
      </c>
      <c r="R34" s="22" t="s">
        <v>343</v>
      </c>
      <c r="S34" s="22" t="s">
        <v>344</v>
      </c>
      <c r="T34" s="22" t="s">
        <v>345</v>
      </c>
      <c r="U34" s="22" t="s">
        <v>346</v>
      </c>
      <c r="V34" s="22"/>
      <c r="W34" s="22" t="s">
        <v>348</v>
      </c>
      <c r="X34" s="22" t="s">
        <v>349</v>
      </c>
    </row>
    <row r="35" spans="1:26" ht="17" x14ac:dyDescent="0.2">
      <c r="B35" s="9" t="s">
        <v>60</v>
      </c>
      <c r="C35" s="5">
        <v>-2.1000000000000001E-2</v>
      </c>
      <c r="D35" s="5">
        <v>0.111</v>
      </c>
      <c r="E35" s="5">
        <v>-0.19</v>
      </c>
      <c r="F35" s="5">
        <v>0.84799999999999998</v>
      </c>
      <c r="G35" s="5">
        <v>-0.23899999999999999</v>
      </c>
      <c r="H35" s="5">
        <v>0.19600000000000001</v>
      </c>
      <c r="J35" s="15" t="str">
        <f t="shared" si="0"/>
        <v>-0.021 (0.111)</v>
      </c>
      <c r="K35" s="15"/>
      <c r="L35" s="15" t="s">
        <v>266</v>
      </c>
      <c r="M35" s="15"/>
      <c r="N35" t="s">
        <v>107</v>
      </c>
      <c r="O35" s="22" t="s">
        <v>356</v>
      </c>
      <c r="Q35" s="22" t="s">
        <v>350</v>
      </c>
      <c r="R35" s="22" t="s">
        <v>351</v>
      </c>
      <c r="S35" s="22" t="s">
        <v>352</v>
      </c>
      <c r="T35" s="22" t="s">
        <v>353</v>
      </c>
      <c r="U35" s="22" t="s">
        <v>354</v>
      </c>
      <c r="V35" s="22" t="s">
        <v>355</v>
      </c>
      <c r="W35" s="22"/>
      <c r="X35" s="22" t="s">
        <v>357</v>
      </c>
    </row>
    <row r="36" spans="1:26" ht="17" x14ac:dyDescent="0.2">
      <c r="B36" s="9" t="s">
        <v>61</v>
      </c>
      <c r="C36" s="5">
        <v>0.38</v>
      </c>
      <c r="D36" s="5">
        <v>0.23400000000000001</v>
      </c>
      <c r="E36" s="5">
        <v>1.62</v>
      </c>
      <c r="F36" s="5">
        <v>0.104</v>
      </c>
      <c r="G36" s="5">
        <v>-7.9000000000000001E-2</v>
      </c>
      <c r="H36" s="5">
        <v>0.83899999999999997</v>
      </c>
      <c r="J36" s="15" t="str">
        <f t="shared" si="0"/>
        <v>0.38 (0.234)</v>
      </c>
      <c r="K36" s="15"/>
      <c r="L36" s="15" t="s">
        <v>267</v>
      </c>
      <c r="M36" s="15"/>
      <c r="N36" s="20" t="s">
        <v>217</v>
      </c>
      <c r="O36" s="24" t="s">
        <v>365</v>
      </c>
      <c r="P36" s="20"/>
      <c r="Q36" s="24" t="s">
        <v>358</v>
      </c>
      <c r="R36" s="24" t="s">
        <v>359</v>
      </c>
      <c r="S36" s="24" t="s">
        <v>360</v>
      </c>
      <c r="T36" s="24" t="s">
        <v>361</v>
      </c>
      <c r="U36" s="24" t="s">
        <v>362</v>
      </c>
      <c r="V36" s="24" t="s">
        <v>363</v>
      </c>
      <c r="W36" s="24" t="s">
        <v>364</v>
      </c>
      <c r="X36" s="24"/>
      <c r="Y36" s="27"/>
      <c r="Z36" s="27"/>
    </row>
    <row r="37" spans="1:26" ht="17" x14ac:dyDescent="0.2">
      <c r="B37" s="9" t="s">
        <v>62</v>
      </c>
      <c r="C37" s="5">
        <v>3.7999999999999999E-2</v>
      </c>
      <c r="D37" s="5">
        <v>0.14000000000000001</v>
      </c>
      <c r="E37" s="5">
        <v>0.27</v>
      </c>
      <c r="F37" s="5">
        <v>0.78600000000000003</v>
      </c>
      <c r="G37" s="5">
        <v>-0.23699999999999999</v>
      </c>
      <c r="H37" s="5">
        <v>0.313</v>
      </c>
      <c r="J37" s="15" t="str">
        <f t="shared" si="0"/>
        <v>0.038 (0.14)</v>
      </c>
      <c r="K37" s="15"/>
      <c r="L37" s="15" t="s">
        <v>268</v>
      </c>
      <c r="M37" s="15"/>
      <c r="N37" s="37" t="s">
        <v>239</v>
      </c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26"/>
      <c r="Z37" s="26"/>
    </row>
    <row r="38" spans="1:26" ht="17" x14ac:dyDescent="0.2">
      <c r="B38" s="9" t="s">
        <v>63</v>
      </c>
      <c r="C38" s="5">
        <v>-0.26800000000000002</v>
      </c>
      <c r="D38" s="5">
        <v>0.124</v>
      </c>
      <c r="E38" s="5">
        <v>-2.16</v>
      </c>
      <c r="F38" s="6">
        <v>3.1E-2</v>
      </c>
      <c r="G38" s="5">
        <v>-0.51100000000000001</v>
      </c>
      <c r="H38" s="5">
        <v>-2.4E-2</v>
      </c>
      <c r="J38" s="15" t="str">
        <f t="shared" si="0"/>
        <v>-0.268 (0.124)</v>
      </c>
      <c r="K38" s="15"/>
      <c r="L38" s="15" t="s">
        <v>269</v>
      </c>
      <c r="M38" s="15"/>
      <c r="N38" s="40" t="s">
        <v>216</v>
      </c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25"/>
      <c r="Z38" s="25"/>
    </row>
    <row r="39" spans="1:26" ht="17" x14ac:dyDescent="0.2">
      <c r="B39" s="9" t="s">
        <v>64</v>
      </c>
      <c r="C39" s="5">
        <v>-7.2999999999999995E-2</v>
      </c>
      <c r="D39" s="5">
        <v>0.13500000000000001</v>
      </c>
      <c r="E39" s="5">
        <v>-0.54</v>
      </c>
      <c r="F39" s="5">
        <v>0.59</v>
      </c>
      <c r="G39" s="5">
        <v>-0.33700000000000002</v>
      </c>
      <c r="H39" s="5">
        <v>0.192</v>
      </c>
      <c r="J39" s="15" t="str">
        <f t="shared" si="0"/>
        <v>-0.073 (0.135)</v>
      </c>
      <c r="K39" s="15"/>
      <c r="L39" s="15" t="s">
        <v>270</v>
      </c>
      <c r="M39" s="15"/>
    </row>
    <row r="40" spans="1:26" ht="17" x14ac:dyDescent="0.2">
      <c r="A40" s="9" t="s">
        <v>60</v>
      </c>
      <c r="B40" s="9" t="s">
        <v>57</v>
      </c>
      <c r="C40" s="5">
        <v>0.222</v>
      </c>
      <c r="D40" s="5">
        <v>0.318</v>
      </c>
      <c r="E40" s="5">
        <v>0.7</v>
      </c>
      <c r="F40" s="5">
        <v>0.48499999999999999</v>
      </c>
      <c r="G40" s="5">
        <v>-0.40100000000000002</v>
      </c>
      <c r="H40" s="5">
        <v>0.84399999999999997</v>
      </c>
      <c r="J40" s="15" t="str">
        <f t="shared" si="0"/>
        <v>0.222 (0.318)</v>
      </c>
      <c r="K40" s="15"/>
      <c r="L40" s="15" t="s">
        <v>271</v>
      </c>
      <c r="M40" s="15"/>
    </row>
    <row r="41" spans="1:26" ht="17" x14ac:dyDescent="0.2">
      <c r="B41" s="9" t="s">
        <v>58</v>
      </c>
      <c r="C41" s="5">
        <v>0.20799999999999999</v>
      </c>
      <c r="D41" s="5">
        <v>0.34799999999999998</v>
      </c>
      <c r="E41" s="5">
        <v>0.6</v>
      </c>
      <c r="F41" s="5">
        <v>0.55000000000000004</v>
      </c>
      <c r="G41" s="5">
        <v>-0.47399999999999998</v>
      </c>
      <c r="H41" s="5">
        <v>0.89</v>
      </c>
      <c r="J41" s="15" t="str">
        <f t="shared" si="0"/>
        <v>0.208 (0.348)</v>
      </c>
      <c r="K41" s="15"/>
      <c r="L41" s="15" t="s">
        <v>272</v>
      </c>
      <c r="M41" s="15"/>
    </row>
    <row r="42" spans="1:26" ht="17" x14ac:dyDescent="0.2">
      <c r="B42" s="9" t="s">
        <v>59</v>
      </c>
      <c r="C42" s="5">
        <v>-1.4E-2</v>
      </c>
      <c r="D42" s="5">
        <v>7.1999999999999995E-2</v>
      </c>
      <c r="E42" s="5">
        <v>-0.19</v>
      </c>
      <c r="F42" s="5">
        <v>0.84799999999999998</v>
      </c>
      <c r="G42" s="5">
        <v>-0.154</v>
      </c>
      <c r="H42" s="5">
        <v>0.127</v>
      </c>
      <c r="J42" s="15" t="str">
        <f t="shared" si="0"/>
        <v>-0.014 (0.072)</v>
      </c>
      <c r="K42" s="15"/>
      <c r="L42" s="15" t="s">
        <v>273</v>
      </c>
      <c r="M42" s="15"/>
    </row>
    <row r="43" spans="1:26" ht="17" x14ac:dyDescent="0.2">
      <c r="A43" s="7"/>
      <c r="B43" s="7" t="s">
        <v>60</v>
      </c>
      <c r="C43" s="8">
        <v>-0.80300000000000005</v>
      </c>
      <c r="D43" s="8">
        <v>0.24199999999999999</v>
      </c>
      <c r="E43" s="8">
        <v>-3.32</v>
      </c>
      <c r="F43" s="6">
        <v>1E-3</v>
      </c>
      <c r="G43" s="8">
        <v>-1.276</v>
      </c>
      <c r="H43" s="8">
        <v>-0.32900000000000001</v>
      </c>
      <c r="J43" s="21" t="str">
        <f t="shared" si="0"/>
        <v>-0.803 (0.242)</v>
      </c>
      <c r="K43" s="21"/>
      <c r="L43" s="21" t="s">
        <v>274</v>
      </c>
      <c r="M43" s="15"/>
    </row>
    <row r="44" spans="1:26" ht="17" x14ac:dyDescent="0.2">
      <c r="B44" s="9" t="s">
        <v>61</v>
      </c>
      <c r="C44" s="5">
        <v>0.53200000000000003</v>
      </c>
      <c r="D44" s="5">
        <v>0.42299999999999999</v>
      </c>
      <c r="E44" s="5">
        <v>1.26</v>
      </c>
      <c r="F44" s="5">
        <v>0.20799999999999999</v>
      </c>
      <c r="G44" s="5">
        <v>-0.29699999999999999</v>
      </c>
      <c r="H44" s="5">
        <v>1.361</v>
      </c>
      <c r="J44" s="15" t="str">
        <f t="shared" si="0"/>
        <v>0.532 (0.423)</v>
      </c>
      <c r="K44" s="15"/>
      <c r="L44" s="15" t="s">
        <v>275</v>
      </c>
      <c r="M44" s="15"/>
    </row>
    <row r="45" spans="1:26" ht="17" x14ac:dyDescent="0.2">
      <c r="B45" s="9" t="s">
        <v>62</v>
      </c>
      <c r="C45" s="5">
        <v>0.09</v>
      </c>
      <c r="D45" s="5">
        <v>0.25800000000000001</v>
      </c>
      <c r="E45" s="5">
        <v>0.35</v>
      </c>
      <c r="F45" s="5">
        <v>0.72799999999999998</v>
      </c>
      <c r="G45" s="5">
        <v>-0.41599999999999998</v>
      </c>
      <c r="H45" s="5">
        <v>0.59499999999999997</v>
      </c>
      <c r="J45" s="15" t="str">
        <f t="shared" si="0"/>
        <v>0.09 (0.258)</v>
      </c>
      <c r="K45" s="15"/>
      <c r="L45" s="15" t="s">
        <v>276</v>
      </c>
      <c r="M45" s="15"/>
    </row>
    <row r="46" spans="1:26" ht="17" x14ac:dyDescent="0.2">
      <c r="B46" s="9" t="s">
        <v>63</v>
      </c>
      <c r="C46" s="5">
        <v>-0.17699999999999999</v>
      </c>
      <c r="D46" s="5">
        <v>0.112</v>
      </c>
      <c r="E46" s="5">
        <v>-1.58</v>
      </c>
      <c r="F46" s="5">
        <v>0.114</v>
      </c>
      <c r="G46" s="5">
        <v>-0.39600000000000002</v>
      </c>
      <c r="H46" s="5">
        <v>4.2000000000000003E-2</v>
      </c>
      <c r="J46" s="15" t="str">
        <f t="shared" si="0"/>
        <v>-0.177 (0.112)</v>
      </c>
      <c r="K46" s="15"/>
      <c r="L46" s="15" t="s">
        <v>277</v>
      </c>
      <c r="M46" s="15"/>
    </row>
    <row r="47" spans="1:26" ht="17" x14ac:dyDescent="0.2">
      <c r="B47" s="9" t="s">
        <v>64</v>
      </c>
      <c r="C47" s="5">
        <v>-5.8000000000000003E-2</v>
      </c>
      <c r="D47" s="5">
        <v>0.22800000000000001</v>
      </c>
      <c r="E47" s="5">
        <v>-0.26</v>
      </c>
      <c r="F47" s="5">
        <v>0.79900000000000004</v>
      </c>
      <c r="G47" s="5">
        <v>-0.505</v>
      </c>
      <c r="H47" s="5">
        <v>0.38900000000000001</v>
      </c>
      <c r="J47" s="15" t="str">
        <f t="shared" si="0"/>
        <v>-0.058 (0.228)</v>
      </c>
      <c r="K47" s="15"/>
      <c r="L47" s="15" t="s">
        <v>278</v>
      </c>
      <c r="M47" s="15"/>
    </row>
    <row r="48" spans="1:26" ht="17" x14ac:dyDescent="0.2">
      <c r="A48" s="9" t="s">
        <v>61</v>
      </c>
      <c r="B48" s="9" t="s">
        <v>57</v>
      </c>
      <c r="C48" s="5">
        <v>0.378</v>
      </c>
      <c r="D48" s="5">
        <v>0.129</v>
      </c>
      <c r="E48" s="5">
        <v>2.93</v>
      </c>
      <c r="F48" s="6">
        <v>3.0000000000000001E-3</v>
      </c>
      <c r="G48" s="5">
        <v>0.125</v>
      </c>
      <c r="H48" s="5">
        <v>0.63100000000000001</v>
      </c>
      <c r="J48" s="15" t="str">
        <f t="shared" si="0"/>
        <v>0.378 (0.129)</v>
      </c>
      <c r="K48" s="15"/>
      <c r="L48" s="15" t="s">
        <v>231</v>
      </c>
      <c r="M48" s="15"/>
    </row>
    <row r="49" spans="1:13" ht="17" x14ac:dyDescent="0.2">
      <c r="B49" s="9" t="s">
        <v>58</v>
      </c>
      <c r="C49" s="5">
        <v>-9.1999999999999998E-2</v>
      </c>
      <c r="D49" s="5">
        <v>0.13800000000000001</v>
      </c>
      <c r="E49" s="5">
        <v>-0.67</v>
      </c>
      <c r="F49" s="5">
        <v>0.504</v>
      </c>
      <c r="G49" s="5">
        <v>-0.36199999999999999</v>
      </c>
      <c r="H49" s="5">
        <v>0.17799999999999999</v>
      </c>
      <c r="J49" s="15" t="str">
        <f t="shared" si="0"/>
        <v>-0.092 (0.138)</v>
      </c>
      <c r="K49" s="15"/>
      <c r="L49" s="15" t="s">
        <v>232</v>
      </c>
      <c r="M49" s="15"/>
    </row>
    <row r="50" spans="1:13" ht="17" x14ac:dyDescent="0.2">
      <c r="B50" s="9" t="s">
        <v>59</v>
      </c>
      <c r="C50" s="5">
        <v>3.2000000000000001E-2</v>
      </c>
      <c r="D50" s="5">
        <v>0.02</v>
      </c>
      <c r="E50" s="5">
        <v>1.62</v>
      </c>
      <c r="F50" s="5">
        <v>0.104</v>
      </c>
      <c r="G50" s="5">
        <v>-7.0000000000000001E-3</v>
      </c>
      <c r="H50" s="5">
        <v>7.0000000000000007E-2</v>
      </c>
      <c r="J50" s="15" t="str">
        <f t="shared" si="0"/>
        <v>0.032 (0.02)</v>
      </c>
      <c r="K50" s="15"/>
      <c r="L50" s="15" t="s">
        <v>233</v>
      </c>
      <c r="M50" s="15"/>
    </row>
    <row r="51" spans="1:13" ht="17" x14ac:dyDescent="0.2">
      <c r="B51" s="9" t="s">
        <v>60</v>
      </c>
      <c r="C51" s="5">
        <v>6.9000000000000006E-2</v>
      </c>
      <c r="D51" s="5">
        <v>5.5E-2</v>
      </c>
      <c r="E51" s="5">
        <v>1.26</v>
      </c>
      <c r="F51" s="5">
        <v>0.20799999999999999</v>
      </c>
      <c r="G51" s="5">
        <v>-3.7999999999999999E-2</v>
      </c>
      <c r="H51" s="5">
        <v>0.17599999999999999</v>
      </c>
      <c r="J51" s="15" t="str">
        <f t="shared" si="0"/>
        <v>0.069 (0.055)</v>
      </c>
      <c r="K51" s="15"/>
      <c r="L51" s="15" t="s">
        <v>234</v>
      </c>
      <c r="M51" s="15"/>
    </row>
    <row r="52" spans="1:13" ht="17" x14ac:dyDescent="0.2">
      <c r="A52" s="7"/>
      <c r="B52" s="7" t="s">
        <v>61</v>
      </c>
      <c r="C52" s="8">
        <v>-0.317</v>
      </c>
      <c r="D52" s="8">
        <v>0.21099999999999999</v>
      </c>
      <c r="E52" s="8">
        <v>-1.5</v>
      </c>
      <c r="F52" s="8">
        <v>0.13400000000000001</v>
      </c>
      <c r="G52" s="8">
        <v>-0.73</v>
      </c>
      <c r="H52" s="8">
        <v>9.7000000000000003E-2</v>
      </c>
      <c r="J52" s="21" t="str">
        <f t="shared" si="0"/>
        <v>-0.317 (0.211)</v>
      </c>
      <c r="K52" s="21"/>
      <c r="L52" s="21" t="s">
        <v>230</v>
      </c>
      <c r="M52" s="15"/>
    </row>
    <row r="53" spans="1:13" ht="17" x14ac:dyDescent="0.2">
      <c r="B53" s="9" t="s">
        <v>62</v>
      </c>
      <c r="C53" s="5">
        <v>-7.3999999999999996E-2</v>
      </c>
      <c r="D53" s="5">
        <v>0.10100000000000001</v>
      </c>
      <c r="E53" s="5">
        <v>-0.73</v>
      </c>
      <c r="F53" s="5">
        <v>0.46500000000000002</v>
      </c>
      <c r="G53" s="5">
        <v>-0.27200000000000002</v>
      </c>
      <c r="H53" s="5">
        <v>0.124</v>
      </c>
      <c r="J53" s="15" t="str">
        <f t="shared" si="0"/>
        <v>-0.074 (0.101)</v>
      </c>
      <c r="K53" s="15"/>
      <c r="L53" s="15" t="s">
        <v>235</v>
      </c>
      <c r="M53" s="15"/>
    </row>
    <row r="54" spans="1:13" ht="17" x14ac:dyDescent="0.2">
      <c r="B54" s="9" t="s">
        <v>63</v>
      </c>
      <c r="C54" s="5">
        <v>4.7E-2</v>
      </c>
      <c r="D54" s="5">
        <v>3.2000000000000001E-2</v>
      </c>
      <c r="E54" s="5">
        <v>1.48</v>
      </c>
      <c r="F54" s="5">
        <v>0.14000000000000001</v>
      </c>
      <c r="G54" s="5">
        <v>-1.4999999999999999E-2</v>
      </c>
      <c r="H54" s="5">
        <v>0.109</v>
      </c>
      <c r="J54" s="15" t="str">
        <f t="shared" si="0"/>
        <v>0.047 (0.032)</v>
      </c>
      <c r="K54" s="15"/>
      <c r="L54" s="15" t="s">
        <v>236</v>
      </c>
      <c r="M54" s="15"/>
    </row>
    <row r="55" spans="1:13" ht="17" x14ac:dyDescent="0.2">
      <c r="B55" s="9" t="s">
        <v>64</v>
      </c>
      <c r="C55" s="5">
        <v>-4.2999999999999997E-2</v>
      </c>
      <c r="D55" s="5">
        <v>7.6999999999999999E-2</v>
      </c>
      <c r="E55" s="5">
        <v>-0.56000000000000005</v>
      </c>
      <c r="F55" s="5">
        <v>0.57399999999999995</v>
      </c>
      <c r="G55" s="5">
        <v>-0.193</v>
      </c>
      <c r="H55" s="5">
        <v>0.107</v>
      </c>
      <c r="J55" s="15" t="str">
        <f t="shared" si="0"/>
        <v>-0.043 (0.077)</v>
      </c>
      <c r="K55" s="15"/>
      <c r="L55" s="15" t="s">
        <v>237</v>
      </c>
      <c r="M55" s="15"/>
    </row>
    <row r="56" spans="1:13" ht="17" x14ac:dyDescent="0.2">
      <c r="A56" s="9" t="s">
        <v>62</v>
      </c>
      <c r="B56" s="9" t="s">
        <v>57</v>
      </c>
      <c r="C56" s="5">
        <v>0.191</v>
      </c>
      <c r="D56" s="5">
        <v>0.16500000000000001</v>
      </c>
      <c r="E56" s="5">
        <v>1.1599999999999999</v>
      </c>
      <c r="F56" s="5">
        <v>0.246</v>
      </c>
      <c r="G56" s="5">
        <v>-0.13200000000000001</v>
      </c>
      <c r="H56" s="5">
        <v>0.51400000000000001</v>
      </c>
      <c r="J56" s="15" t="str">
        <f t="shared" si="0"/>
        <v>0.191 (0.165)</v>
      </c>
      <c r="K56" s="15"/>
      <c r="L56" s="15" t="s">
        <v>279</v>
      </c>
      <c r="M56" s="15"/>
    </row>
    <row r="57" spans="1:13" ht="17" x14ac:dyDescent="0.2">
      <c r="B57" s="9" t="s">
        <v>58</v>
      </c>
      <c r="C57" s="5">
        <v>0.27200000000000002</v>
      </c>
      <c r="D57" s="5">
        <v>0.17599999999999999</v>
      </c>
      <c r="E57" s="5">
        <v>1.54</v>
      </c>
      <c r="F57" s="5">
        <v>0.123</v>
      </c>
      <c r="G57" s="5">
        <v>-7.2999999999999995E-2</v>
      </c>
      <c r="H57" s="5">
        <v>0.61799999999999999</v>
      </c>
      <c r="J57" s="15" t="str">
        <f t="shared" si="0"/>
        <v>0.272 (0.176)</v>
      </c>
      <c r="K57" s="15"/>
      <c r="L57" s="15" t="s">
        <v>280</v>
      </c>
      <c r="M57" s="15"/>
    </row>
    <row r="58" spans="1:13" ht="17" x14ac:dyDescent="0.2">
      <c r="B58" s="9" t="s">
        <v>59</v>
      </c>
      <c r="C58" s="5">
        <v>6.0000000000000001E-3</v>
      </c>
      <c r="D58" s="5">
        <v>2.1999999999999999E-2</v>
      </c>
      <c r="E58" s="5">
        <v>0.27</v>
      </c>
      <c r="F58" s="5">
        <v>0.78600000000000003</v>
      </c>
      <c r="G58" s="5">
        <v>-3.6999999999999998E-2</v>
      </c>
      <c r="H58" s="5">
        <v>4.9000000000000002E-2</v>
      </c>
      <c r="J58" s="15" t="str">
        <f t="shared" si="0"/>
        <v>0.006 (0.022)</v>
      </c>
      <c r="K58" s="15"/>
      <c r="L58" s="15" t="s">
        <v>238</v>
      </c>
      <c r="M58" s="15"/>
    </row>
    <row r="59" spans="1:13" ht="17" x14ac:dyDescent="0.2">
      <c r="B59" s="9" t="s">
        <v>60</v>
      </c>
      <c r="C59" s="5">
        <v>2.1999999999999999E-2</v>
      </c>
      <c r="D59" s="5">
        <v>6.2E-2</v>
      </c>
      <c r="E59" s="5">
        <v>0.35</v>
      </c>
      <c r="F59" s="5">
        <v>0.72799999999999998</v>
      </c>
      <c r="G59" s="5">
        <v>-0.10100000000000001</v>
      </c>
      <c r="H59" s="5">
        <v>0.14399999999999999</v>
      </c>
      <c r="J59" s="15" t="str">
        <f t="shared" si="0"/>
        <v>0.022 (0.062)</v>
      </c>
      <c r="K59" s="15"/>
      <c r="L59" s="15" t="s">
        <v>281</v>
      </c>
      <c r="M59" s="15"/>
    </row>
    <row r="60" spans="1:13" ht="17" x14ac:dyDescent="0.2">
      <c r="B60" s="9" t="s">
        <v>61</v>
      </c>
      <c r="C60" s="5">
        <v>-0.13800000000000001</v>
      </c>
      <c r="D60" s="5">
        <v>0.189</v>
      </c>
      <c r="E60" s="5">
        <v>-0.73</v>
      </c>
      <c r="F60" s="5">
        <v>0.46500000000000002</v>
      </c>
      <c r="G60" s="5">
        <v>-0.50800000000000001</v>
      </c>
      <c r="H60" s="5">
        <v>0.23200000000000001</v>
      </c>
      <c r="J60" s="15" t="str">
        <f t="shared" si="0"/>
        <v>-0.138 (0.189)</v>
      </c>
      <c r="K60" s="15"/>
      <c r="L60" s="15" t="s">
        <v>282</v>
      </c>
      <c r="M60" s="15"/>
    </row>
    <row r="61" spans="1:13" ht="17" x14ac:dyDescent="0.2">
      <c r="A61" s="7"/>
      <c r="B61" s="7" t="s">
        <v>62</v>
      </c>
      <c r="C61" s="8">
        <v>-0.56399999999999995</v>
      </c>
      <c r="D61" s="8">
        <v>0.19800000000000001</v>
      </c>
      <c r="E61" s="8">
        <v>-2.84</v>
      </c>
      <c r="F61" s="6">
        <v>4.0000000000000001E-3</v>
      </c>
      <c r="G61" s="8">
        <v>-0.95199999999999996</v>
      </c>
      <c r="H61" s="8">
        <v>-0.17499999999999999</v>
      </c>
      <c r="J61" s="21" t="str">
        <f t="shared" si="0"/>
        <v>-0.564 (0.198)</v>
      </c>
      <c r="K61" s="21"/>
      <c r="L61" s="21" t="s">
        <v>283</v>
      </c>
      <c r="M61" s="15"/>
    </row>
    <row r="62" spans="1:13" ht="17" x14ac:dyDescent="0.2">
      <c r="B62" s="9" t="s">
        <v>63</v>
      </c>
      <c r="C62" s="5">
        <v>-7.8E-2</v>
      </c>
      <c r="D62" s="5">
        <v>3.5999999999999997E-2</v>
      </c>
      <c r="E62" s="5">
        <v>-2.16</v>
      </c>
      <c r="F62" s="5">
        <v>3.1E-2</v>
      </c>
      <c r="G62" s="5">
        <v>-0.14799999999999999</v>
      </c>
      <c r="H62" s="5">
        <v>-7.0000000000000001E-3</v>
      </c>
      <c r="J62" s="15" t="str">
        <f t="shared" si="0"/>
        <v>-0.078 (0.036)</v>
      </c>
      <c r="K62" s="15"/>
      <c r="L62" s="15" t="s">
        <v>284</v>
      </c>
      <c r="M62" s="15"/>
    </row>
    <row r="63" spans="1:13" ht="17" x14ac:dyDescent="0.2">
      <c r="B63" s="9" t="s">
        <v>64</v>
      </c>
      <c r="C63" s="5">
        <v>0.28799999999999998</v>
      </c>
      <c r="D63" s="5">
        <v>0.10199999999999999</v>
      </c>
      <c r="E63" s="5">
        <v>2.82</v>
      </c>
      <c r="F63" s="6">
        <v>5.0000000000000001E-3</v>
      </c>
      <c r="G63" s="5">
        <v>8.7999999999999995E-2</v>
      </c>
      <c r="H63" s="5">
        <v>0.48799999999999999</v>
      </c>
      <c r="J63" s="15" t="str">
        <f t="shared" si="0"/>
        <v>0.288 (0.102)</v>
      </c>
      <c r="K63" s="15"/>
      <c r="L63" s="15" t="s">
        <v>285</v>
      </c>
      <c r="M63" s="15"/>
    </row>
    <row r="64" spans="1:13" ht="17" x14ac:dyDescent="0.2">
      <c r="A64" s="9" t="s">
        <v>63</v>
      </c>
      <c r="B64" s="9" t="s">
        <v>57</v>
      </c>
      <c r="C64" s="5">
        <v>8.5999999999999993E-2</v>
      </c>
      <c r="D64" s="5">
        <v>0.313</v>
      </c>
      <c r="E64" s="5">
        <v>0.28000000000000003</v>
      </c>
      <c r="F64" s="5">
        <v>0.78300000000000003</v>
      </c>
      <c r="G64" s="5">
        <v>-0.52700000000000002</v>
      </c>
      <c r="H64" s="5">
        <v>0.69899999999999995</v>
      </c>
      <c r="J64" s="15" t="str">
        <f t="shared" si="0"/>
        <v>0.086 (0.313)</v>
      </c>
      <c r="K64" s="15"/>
      <c r="L64" s="15" t="s">
        <v>286</v>
      </c>
      <c r="M64" s="15"/>
    </row>
    <row r="65" spans="1:13" ht="17" x14ac:dyDescent="0.2">
      <c r="B65" s="9" t="s">
        <v>58</v>
      </c>
      <c r="C65" s="5">
        <v>-0.50800000000000001</v>
      </c>
      <c r="D65" s="5">
        <v>0.31900000000000001</v>
      </c>
      <c r="E65" s="5">
        <v>-1.6</v>
      </c>
      <c r="F65" s="5">
        <v>0.111</v>
      </c>
      <c r="G65" s="5">
        <v>-1.133</v>
      </c>
      <c r="H65" s="5">
        <v>0.11600000000000001</v>
      </c>
      <c r="J65" s="15" t="str">
        <f t="shared" si="0"/>
        <v>-0.508 (0.319)</v>
      </c>
      <c r="K65" s="15"/>
      <c r="L65" s="15" t="s">
        <v>287</v>
      </c>
      <c r="M65" s="15"/>
    </row>
    <row r="66" spans="1:13" ht="17" x14ac:dyDescent="0.2">
      <c r="B66" s="9" t="s">
        <v>59</v>
      </c>
      <c r="C66" s="5">
        <v>-0.29599999999999999</v>
      </c>
      <c r="D66" s="5">
        <v>0.13700000000000001</v>
      </c>
      <c r="E66" s="5">
        <v>-2.16</v>
      </c>
      <c r="F66" s="6">
        <v>3.1E-2</v>
      </c>
      <c r="G66" s="5">
        <v>-0.56499999999999995</v>
      </c>
      <c r="H66" s="5">
        <v>-2.7E-2</v>
      </c>
      <c r="J66" s="15" t="str">
        <f t="shared" si="0"/>
        <v>-0.296 (0.137)</v>
      </c>
      <c r="K66" s="15"/>
      <c r="L66" s="15" t="s">
        <v>288</v>
      </c>
      <c r="M66" s="15"/>
    </row>
    <row r="67" spans="1:13" ht="17" x14ac:dyDescent="0.2">
      <c r="B67" s="9" t="s">
        <v>60</v>
      </c>
      <c r="C67" s="5">
        <v>-0.30299999999999999</v>
      </c>
      <c r="D67" s="5">
        <v>0.192</v>
      </c>
      <c r="E67" s="5">
        <v>-1.58</v>
      </c>
      <c r="F67" s="5">
        <v>0.114</v>
      </c>
      <c r="G67" s="5">
        <v>-0.68</v>
      </c>
      <c r="H67" s="5">
        <v>7.2999999999999995E-2</v>
      </c>
      <c r="J67" s="15" t="str">
        <f t="shared" si="0"/>
        <v>-0.303 (0.192)</v>
      </c>
      <c r="K67" s="15"/>
      <c r="L67" s="15" t="s">
        <v>289</v>
      </c>
      <c r="M67" s="15"/>
    </row>
    <row r="68" spans="1:13" ht="17" x14ac:dyDescent="0.2">
      <c r="B68" s="9" t="s">
        <v>61</v>
      </c>
      <c r="C68" s="5">
        <v>0.623</v>
      </c>
      <c r="D68" s="5">
        <v>0.42199999999999999</v>
      </c>
      <c r="E68" s="5">
        <v>1.48</v>
      </c>
      <c r="F68" s="5">
        <v>0.14000000000000001</v>
      </c>
      <c r="G68" s="5">
        <v>-0.20499999999999999</v>
      </c>
      <c r="H68" s="5">
        <v>1.4510000000000001</v>
      </c>
      <c r="J68" s="15" t="str">
        <f t="shared" si="0"/>
        <v>0.623 (0.422)</v>
      </c>
      <c r="K68" s="15"/>
      <c r="L68" s="15" t="s">
        <v>290</v>
      </c>
      <c r="M68" s="15"/>
    </row>
    <row r="69" spans="1:13" ht="17" x14ac:dyDescent="0.2">
      <c r="B69" s="9" t="s">
        <v>62</v>
      </c>
      <c r="C69" s="5">
        <v>-0.55100000000000005</v>
      </c>
      <c r="D69" s="5">
        <v>0.255</v>
      </c>
      <c r="E69" s="5">
        <v>-2.16</v>
      </c>
      <c r="F69" s="6">
        <v>3.1E-2</v>
      </c>
      <c r="G69" s="5">
        <v>-1.05</v>
      </c>
      <c r="H69" s="5">
        <v>-5.0999999999999997E-2</v>
      </c>
      <c r="J69" s="15" t="str">
        <f t="shared" si="0"/>
        <v>-0.551 (0.255)</v>
      </c>
      <c r="K69" s="15"/>
      <c r="L69" s="15" t="s">
        <v>291</v>
      </c>
      <c r="M69" s="15"/>
    </row>
    <row r="70" spans="1:13" ht="17" x14ac:dyDescent="0.2">
      <c r="A70" s="7"/>
      <c r="B70" s="7" t="s">
        <v>63</v>
      </c>
      <c r="C70" s="8">
        <v>0.29399999999999998</v>
      </c>
      <c r="D70" s="8">
        <v>0.23699999999999999</v>
      </c>
      <c r="E70" s="8">
        <v>1.24</v>
      </c>
      <c r="F70" s="8">
        <v>0.215</v>
      </c>
      <c r="G70" s="8">
        <v>-0.17100000000000001</v>
      </c>
      <c r="H70" s="8">
        <v>0.76</v>
      </c>
      <c r="J70" s="21" t="str">
        <f t="shared" ref="J70:J133" si="1">C70&amp;" "&amp;"("&amp;D70&amp;")"</f>
        <v>0.294 (0.237)</v>
      </c>
      <c r="K70" s="21"/>
      <c r="L70" s="21" t="s">
        <v>292</v>
      </c>
      <c r="M70" s="15"/>
    </row>
    <row r="71" spans="1:13" ht="17" x14ac:dyDescent="0.2">
      <c r="B71" s="9" t="s">
        <v>64</v>
      </c>
      <c r="C71" s="5">
        <v>0.65500000000000003</v>
      </c>
      <c r="D71" s="5">
        <v>0.23599999999999999</v>
      </c>
      <c r="E71" s="5">
        <v>2.78</v>
      </c>
      <c r="F71" s="6">
        <v>5.0000000000000001E-3</v>
      </c>
      <c r="G71" s="5">
        <v>0.193</v>
      </c>
      <c r="H71" s="5">
        <v>1.1180000000000001</v>
      </c>
      <c r="J71" s="15" t="str">
        <f t="shared" si="1"/>
        <v>0.655 (0.236)</v>
      </c>
      <c r="K71" s="15"/>
      <c r="L71" s="15" t="s">
        <v>293</v>
      </c>
      <c r="M71" s="15"/>
    </row>
    <row r="72" spans="1:13" ht="17" x14ac:dyDescent="0.2">
      <c r="A72" s="9" t="s">
        <v>64</v>
      </c>
      <c r="B72" s="9" t="s">
        <v>57</v>
      </c>
      <c r="C72" s="5">
        <v>0.22</v>
      </c>
      <c r="D72" s="5">
        <v>0.35299999999999998</v>
      </c>
      <c r="E72" s="5">
        <v>0.62</v>
      </c>
      <c r="F72" s="5">
        <v>0.53300000000000003</v>
      </c>
      <c r="G72" s="5">
        <v>-0.47199999999999998</v>
      </c>
      <c r="H72" s="5">
        <v>0.91300000000000003</v>
      </c>
      <c r="J72" s="15" t="str">
        <f t="shared" si="1"/>
        <v>0.22 (0.353)</v>
      </c>
      <c r="K72" s="15"/>
      <c r="L72" s="15" t="s">
        <v>294</v>
      </c>
      <c r="M72" s="15"/>
    </row>
    <row r="73" spans="1:13" ht="17" x14ac:dyDescent="0.2">
      <c r="B73" s="9" t="s">
        <v>58</v>
      </c>
      <c r="C73" s="5">
        <v>-0.36299999999999999</v>
      </c>
      <c r="D73" s="5">
        <v>0.374</v>
      </c>
      <c r="E73" s="5">
        <v>-0.97</v>
      </c>
      <c r="F73" s="5">
        <v>0.33200000000000002</v>
      </c>
      <c r="G73" s="5">
        <v>-1.0960000000000001</v>
      </c>
      <c r="H73" s="5">
        <v>0.37</v>
      </c>
      <c r="J73" s="15" t="str">
        <f t="shared" si="1"/>
        <v>-0.363 (0.374)</v>
      </c>
      <c r="K73" s="15"/>
      <c r="L73" s="15" t="s">
        <v>295</v>
      </c>
      <c r="M73" s="15"/>
    </row>
    <row r="74" spans="1:13" ht="17" x14ac:dyDescent="0.2">
      <c r="B74" s="9" t="s">
        <v>59</v>
      </c>
      <c r="C74" s="5">
        <v>-3.5000000000000003E-2</v>
      </c>
      <c r="D74" s="5">
        <v>6.6000000000000003E-2</v>
      </c>
      <c r="E74" s="5">
        <v>-0.54</v>
      </c>
      <c r="F74" s="5">
        <v>0.59</v>
      </c>
      <c r="G74" s="5">
        <v>-0.16400000000000001</v>
      </c>
      <c r="H74" s="5">
        <v>9.2999999999999999E-2</v>
      </c>
      <c r="J74" s="15" t="str">
        <f t="shared" si="1"/>
        <v>-0.035 (0.066)</v>
      </c>
      <c r="K74" s="15"/>
      <c r="L74" s="15" t="s">
        <v>296</v>
      </c>
      <c r="M74" s="15"/>
    </row>
    <row r="75" spans="1:13" ht="17" x14ac:dyDescent="0.2">
      <c r="B75" s="9" t="s">
        <v>60</v>
      </c>
      <c r="C75" s="5">
        <v>-4.4999999999999998E-2</v>
      </c>
      <c r="D75" s="5">
        <v>0.17599999999999999</v>
      </c>
      <c r="E75" s="5">
        <v>-0.26</v>
      </c>
      <c r="F75" s="5">
        <v>0.79900000000000004</v>
      </c>
      <c r="G75" s="5">
        <v>-0.38900000000000001</v>
      </c>
      <c r="H75" s="5">
        <v>0.29899999999999999</v>
      </c>
      <c r="J75" s="15" t="str">
        <f t="shared" si="1"/>
        <v>-0.045 (0.176)</v>
      </c>
      <c r="K75" s="15"/>
      <c r="L75" s="15" t="s">
        <v>297</v>
      </c>
      <c r="M75" s="15"/>
    </row>
    <row r="76" spans="1:13" ht="17" x14ac:dyDescent="0.2">
      <c r="B76" s="9" t="s">
        <v>61</v>
      </c>
      <c r="C76" s="5">
        <v>-0.25600000000000001</v>
      </c>
      <c r="D76" s="5">
        <v>0.45600000000000002</v>
      </c>
      <c r="E76" s="5">
        <v>-0.56000000000000005</v>
      </c>
      <c r="F76" s="5">
        <v>0.57399999999999995</v>
      </c>
      <c r="G76" s="5">
        <v>-1.149</v>
      </c>
      <c r="H76" s="5">
        <v>0.63700000000000001</v>
      </c>
      <c r="J76" s="15" t="str">
        <f t="shared" si="1"/>
        <v>-0.256 (0.456)</v>
      </c>
      <c r="K76" s="15"/>
      <c r="L76" s="15" t="s">
        <v>298</v>
      </c>
      <c r="M76" s="15"/>
    </row>
    <row r="77" spans="1:13" ht="17" x14ac:dyDescent="0.2">
      <c r="B77" s="9" t="s">
        <v>62</v>
      </c>
      <c r="C77" s="5">
        <v>0.91600000000000004</v>
      </c>
      <c r="D77" s="5">
        <v>0.32500000000000001</v>
      </c>
      <c r="E77" s="5">
        <v>2.82</v>
      </c>
      <c r="F77" s="6">
        <v>5.0000000000000001E-3</v>
      </c>
      <c r="G77" s="5">
        <v>0.28000000000000003</v>
      </c>
      <c r="H77" s="5">
        <v>1.5529999999999999</v>
      </c>
      <c r="J77" s="15" t="str">
        <f t="shared" si="1"/>
        <v>0.916 (0.325)</v>
      </c>
      <c r="K77" s="15"/>
      <c r="L77" s="15" t="s">
        <v>299</v>
      </c>
      <c r="M77" s="15"/>
    </row>
    <row r="78" spans="1:13" ht="17" x14ac:dyDescent="0.2">
      <c r="B78" s="9" t="s">
        <v>63</v>
      </c>
      <c r="C78" s="5">
        <v>0.29399999999999998</v>
      </c>
      <c r="D78" s="5">
        <v>0.106</v>
      </c>
      <c r="E78" s="5">
        <v>2.78</v>
      </c>
      <c r="F78" s="6">
        <v>5.0000000000000001E-3</v>
      </c>
      <c r="G78" s="5">
        <v>8.5999999999999993E-2</v>
      </c>
      <c r="H78" s="5">
        <v>0.501</v>
      </c>
      <c r="J78" s="15" t="str">
        <f t="shared" si="1"/>
        <v>0.294 (0.106)</v>
      </c>
      <c r="K78" s="15"/>
      <c r="L78" s="15" t="s">
        <v>300</v>
      </c>
      <c r="M78" s="15"/>
    </row>
    <row r="79" spans="1:13" ht="17" x14ac:dyDescent="0.2">
      <c r="A79" s="7"/>
      <c r="B79" s="7" t="s">
        <v>64</v>
      </c>
      <c r="C79" s="8">
        <v>-0.73099999999999998</v>
      </c>
      <c r="D79" s="8">
        <v>0.33800000000000002</v>
      </c>
      <c r="E79" s="8">
        <v>-2.16</v>
      </c>
      <c r="F79" s="6">
        <v>3.1E-2</v>
      </c>
      <c r="G79" s="8">
        <v>-1.3939999999999999</v>
      </c>
      <c r="H79" s="8">
        <v>-6.8000000000000005E-2</v>
      </c>
      <c r="J79" s="21" t="str">
        <f t="shared" si="1"/>
        <v>-0.731 (0.338)</v>
      </c>
      <c r="K79" s="21"/>
      <c r="L79" s="21" t="s">
        <v>301</v>
      </c>
      <c r="M79" s="15"/>
    </row>
    <row r="80" spans="1:13" ht="17" x14ac:dyDescent="0.2">
      <c r="J80" s="15"/>
      <c r="K80" s="15"/>
      <c r="L80" s="15"/>
      <c r="M80" s="15"/>
    </row>
    <row r="81" spans="1:13" ht="17" x14ac:dyDescent="0.2">
      <c r="B81" s="34" t="s">
        <v>98</v>
      </c>
      <c r="C81" s="34"/>
      <c r="J81" s="15"/>
      <c r="K81" s="15"/>
      <c r="L81" s="15"/>
      <c r="M81" s="15"/>
    </row>
    <row r="82" spans="1:13" ht="17" x14ac:dyDescent="0.2">
      <c r="C82" s="9" t="s">
        <v>65</v>
      </c>
      <c r="D82" s="9" t="s">
        <v>66</v>
      </c>
      <c r="E82" s="9" t="s">
        <v>67</v>
      </c>
      <c r="F82" s="9" t="s">
        <v>68</v>
      </c>
      <c r="G82" s="9" t="s">
        <v>69</v>
      </c>
      <c r="H82" s="9" t="s">
        <v>70</v>
      </c>
      <c r="J82" s="15" t="str">
        <f t="shared" si="1"/>
        <v>Coef. (Std. Err.)</v>
      </c>
      <c r="K82" s="15"/>
      <c r="L82" s="15" t="s">
        <v>248</v>
      </c>
      <c r="M82" s="15"/>
    </row>
    <row r="83" spans="1:13" ht="17" x14ac:dyDescent="0.2">
      <c r="A83" s="7" t="s">
        <v>57</v>
      </c>
      <c r="B83" s="7" t="s">
        <v>57</v>
      </c>
      <c r="C83" s="8">
        <v>-0.54</v>
      </c>
      <c r="D83" s="8">
        <v>9.2999999999999999E-2</v>
      </c>
      <c r="E83" s="8">
        <v>-5.78</v>
      </c>
      <c r="F83" s="6">
        <v>0</v>
      </c>
      <c r="G83" s="8">
        <v>-0.72299999999999998</v>
      </c>
      <c r="H83" s="8">
        <v>-0.35699999999999998</v>
      </c>
      <c r="J83" s="23" t="str">
        <f t="shared" si="1"/>
        <v>-0.54 (0.093)</v>
      </c>
      <c r="K83" s="23"/>
      <c r="L83" s="23" t="s">
        <v>302</v>
      </c>
      <c r="M83" s="15"/>
    </row>
    <row r="84" spans="1:13" ht="17" x14ac:dyDescent="0.2">
      <c r="B84" s="9" t="s">
        <v>58</v>
      </c>
      <c r="C84" s="5">
        <v>-0.151</v>
      </c>
      <c r="D84" s="5">
        <v>8.2000000000000003E-2</v>
      </c>
      <c r="E84" s="5">
        <v>-1.84</v>
      </c>
      <c r="F84" s="6">
        <v>6.5000000000000002E-2</v>
      </c>
      <c r="G84" s="5">
        <v>-0.311</v>
      </c>
      <c r="H84" s="5">
        <v>0.01</v>
      </c>
      <c r="J84" s="15" t="str">
        <f t="shared" si="1"/>
        <v>-0.151 (0.082)</v>
      </c>
      <c r="K84" s="15"/>
      <c r="L84" s="15" t="s">
        <v>303</v>
      </c>
      <c r="M84" s="15"/>
    </row>
    <row r="85" spans="1:13" ht="17" x14ac:dyDescent="0.2">
      <c r="B85" s="9" t="s">
        <v>59</v>
      </c>
      <c r="C85" s="5">
        <v>3.1E-2</v>
      </c>
      <c r="D85" s="5">
        <v>1.2999999999999999E-2</v>
      </c>
      <c r="E85" s="5">
        <v>2.42</v>
      </c>
      <c r="F85" s="6">
        <v>1.4999999999999999E-2</v>
      </c>
      <c r="G85" s="5">
        <v>6.0000000000000001E-3</v>
      </c>
      <c r="H85" s="5">
        <v>5.6000000000000001E-2</v>
      </c>
      <c r="J85" s="15" t="str">
        <f t="shared" si="1"/>
        <v>0.031 (0.013)</v>
      </c>
      <c r="K85" s="15"/>
      <c r="L85" s="15" t="s">
        <v>304</v>
      </c>
      <c r="M85" s="15"/>
    </row>
    <row r="86" spans="1:13" ht="17" x14ac:dyDescent="0.2">
      <c r="B86" s="9" t="s">
        <v>60</v>
      </c>
      <c r="C86" s="5">
        <v>5.0000000000000001E-3</v>
      </c>
      <c r="D86" s="5">
        <v>2.8000000000000001E-2</v>
      </c>
      <c r="E86" s="5">
        <v>0.19</v>
      </c>
      <c r="F86" s="5">
        <v>0.84699999999999998</v>
      </c>
      <c r="G86" s="5">
        <v>-4.9000000000000002E-2</v>
      </c>
      <c r="H86" s="5">
        <v>0.06</v>
      </c>
      <c r="J86" s="15" t="str">
        <f t="shared" si="1"/>
        <v>0.005 (0.028)</v>
      </c>
      <c r="K86" s="15"/>
      <c r="L86" s="15" t="s">
        <v>305</v>
      </c>
      <c r="M86" s="15"/>
    </row>
    <row r="87" spans="1:13" ht="17" x14ac:dyDescent="0.2">
      <c r="B87" s="9" t="s">
        <v>61</v>
      </c>
      <c r="C87" s="5">
        <v>0.14699999999999999</v>
      </c>
      <c r="D87" s="5">
        <v>0.09</v>
      </c>
      <c r="E87" s="5">
        <v>1.64</v>
      </c>
      <c r="F87" s="5">
        <v>0.10100000000000001</v>
      </c>
      <c r="G87" s="5">
        <v>-2.9000000000000001E-2</v>
      </c>
      <c r="H87" s="5">
        <v>0.32300000000000001</v>
      </c>
      <c r="J87" s="15" t="str">
        <f t="shared" si="1"/>
        <v>0.147 (0.09)</v>
      </c>
      <c r="K87" s="15"/>
      <c r="L87" s="15" t="s">
        <v>306</v>
      </c>
      <c r="M87" s="15"/>
    </row>
    <row r="88" spans="1:13" ht="17" x14ac:dyDescent="0.2">
      <c r="B88" s="9" t="s">
        <v>62</v>
      </c>
      <c r="C88" s="5">
        <v>1.0999999999999999E-2</v>
      </c>
      <c r="D88" s="5">
        <v>0.06</v>
      </c>
      <c r="E88" s="5">
        <v>0.18</v>
      </c>
      <c r="F88" s="5">
        <v>0.85499999999999998</v>
      </c>
      <c r="G88" s="5">
        <v>-0.107</v>
      </c>
      <c r="H88" s="5">
        <v>0.128</v>
      </c>
      <c r="J88" s="15" t="str">
        <f t="shared" si="1"/>
        <v>0.011 (0.06)</v>
      </c>
      <c r="K88" s="15"/>
      <c r="L88" s="15" t="s">
        <v>307</v>
      </c>
      <c r="M88" s="15"/>
    </row>
    <row r="89" spans="1:13" ht="17" x14ac:dyDescent="0.2">
      <c r="B89" s="9" t="s">
        <v>63</v>
      </c>
      <c r="C89" s="5">
        <v>-4.0000000000000001E-3</v>
      </c>
      <c r="D89" s="5">
        <v>1.6E-2</v>
      </c>
      <c r="E89" s="5">
        <v>-0.24</v>
      </c>
      <c r="F89" s="5">
        <v>0.81200000000000006</v>
      </c>
      <c r="G89" s="5">
        <v>-3.5000000000000003E-2</v>
      </c>
      <c r="H89" s="5">
        <v>2.8000000000000001E-2</v>
      </c>
      <c r="J89" s="15" t="str">
        <f t="shared" si="1"/>
        <v>-0.004 (0.016)</v>
      </c>
      <c r="K89" s="15"/>
      <c r="L89" s="15" t="s">
        <v>308</v>
      </c>
      <c r="M89" s="15"/>
    </row>
    <row r="90" spans="1:13" ht="17" x14ac:dyDescent="0.2">
      <c r="B90" s="9" t="s">
        <v>64</v>
      </c>
      <c r="C90" s="5">
        <v>7.0000000000000001E-3</v>
      </c>
      <c r="D90" s="5">
        <v>0.04</v>
      </c>
      <c r="E90" s="5">
        <v>0.17</v>
      </c>
      <c r="F90" s="5">
        <v>0.86599999999999999</v>
      </c>
      <c r="G90" s="5">
        <v>-7.1999999999999995E-2</v>
      </c>
      <c r="H90" s="5">
        <v>8.5999999999999993E-2</v>
      </c>
      <c r="J90" s="15" t="str">
        <f t="shared" si="1"/>
        <v>0.007 (0.04)</v>
      </c>
      <c r="K90" s="15"/>
      <c r="L90" s="15" t="s">
        <v>309</v>
      </c>
      <c r="M90" s="15"/>
    </row>
    <row r="91" spans="1:13" ht="17" x14ac:dyDescent="0.2">
      <c r="A91" s="9" t="s">
        <v>58</v>
      </c>
      <c r="B91" s="9" t="s">
        <v>57</v>
      </c>
      <c r="C91" s="5">
        <v>-0.55500000000000005</v>
      </c>
      <c r="D91" s="5">
        <v>0.109</v>
      </c>
      <c r="E91" s="5">
        <v>-5.09</v>
      </c>
      <c r="F91" s="6">
        <v>0</v>
      </c>
      <c r="G91" s="5">
        <v>-0.76800000000000002</v>
      </c>
      <c r="H91" s="5">
        <v>-0.34100000000000003</v>
      </c>
      <c r="J91" s="15" t="str">
        <f t="shared" si="1"/>
        <v>-0.555 (0.109)</v>
      </c>
      <c r="K91" s="15"/>
      <c r="L91" s="15" t="s">
        <v>310</v>
      </c>
      <c r="M91" s="15"/>
    </row>
    <row r="92" spans="1:13" ht="17" x14ac:dyDescent="0.2">
      <c r="A92" s="7"/>
      <c r="B92" s="7" t="s">
        <v>58</v>
      </c>
      <c r="C92" s="8">
        <v>-0.27900000000000003</v>
      </c>
      <c r="D92" s="8">
        <v>0.161</v>
      </c>
      <c r="E92" s="8">
        <v>-1.73</v>
      </c>
      <c r="F92" s="6">
        <v>8.3000000000000004E-2</v>
      </c>
      <c r="G92" s="8">
        <v>-0.59399999999999997</v>
      </c>
      <c r="H92" s="8">
        <v>3.5999999999999997E-2</v>
      </c>
      <c r="J92" s="23" t="str">
        <f t="shared" si="1"/>
        <v>-0.279 (0.161)</v>
      </c>
      <c r="K92" s="23"/>
      <c r="L92" s="23" t="s">
        <v>311</v>
      </c>
      <c r="M92" s="15"/>
    </row>
    <row r="93" spans="1:13" ht="17" x14ac:dyDescent="0.2">
      <c r="B93" s="9" t="s">
        <v>59</v>
      </c>
      <c r="C93" s="5">
        <v>-5.0999999999999997E-2</v>
      </c>
      <c r="D93" s="5">
        <v>1.4E-2</v>
      </c>
      <c r="E93" s="5">
        <v>-3.67</v>
      </c>
      <c r="F93" s="6">
        <v>0</v>
      </c>
      <c r="G93" s="5">
        <v>-7.9000000000000001E-2</v>
      </c>
      <c r="H93" s="5">
        <v>-2.4E-2</v>
      </c>
      <c r="J93" s="15" t="str">
        <f t="shared" si="1"/>
        <v>-0.051 (0.014)</v>
      </c>
      <c r="K93" s="15"/>
      <c r="L93" s="15" t="s">
        <v>312</v>
      </c>
      <c r="M93" s="15"/>
    </row>
    <row r="94" spans="1:13" ht="17" x14ac:dyDescent="0.2">
      <c r="B94" s="9" t="s">
        <v>60</v>
      </c>
      <c r="C94" s="5">
        <v>-1.9E-2</v>
      </c>
      <c r="D94" s="5">
        <v>4.2000000000000003E-2</v>
      </c>
      <c r="E94" s="5">
        <v>-0.46</v>
      </c>
      <c r="F94" s="5">
        <v>0.64800000000000002</v>
      </c>
      <c r="G94" s="5">
        <v>-0.10199999999999999</v>
      </c>
      <c r="H94" s="5">
        <v>6.3E-2</v>
      </c>
      <c r="J94" s="15" t="str">
        <f t="shared" si="1"/>
        <v>-0.019 (0.042)</v>
      </c>
      <c r="K94" s="15"/>
      <c r="L94" s="15" t="s">
        <v>313</v>
      </c>
      <c r="M94" s="15"/>
    </row>
    <row r="95" spans="1:13" ht="17" x14ac:dyDescent="0.2">
      <c r="B95" s="9" t="s">
        <v>61</v>
      </c>
      <c r="C95" s="5">
        <v>-0.42899999999999999</v>
      </c>
      <c r="D95" s="5">
        <v>0.13100000000000001</v>
      </c>
      <c r="E95" s="5">
        <v>-3.28</v>
      </c>
      <c r="F95" s="6">
        <v>1E-3</v>
      </c>
      <c r="G95" s="5">
        <v>-0.68600000000000005</v>
      </c>
      <c r="H95" s="5">
        <v>-0.17299999999999999</v>
      </c>
      <c r="J95" s="15" t="str">
        <f t="shared" si="1"/>
        <v>-0.429 (0.131)</v>
      </c>
      <c r="K95" s="15"/>
      <c r="L95" s="15" t="s">
        <v>314</v>
      </c>
      <c r="M95" s="15"/>
    </row>
    <row r="96" spans="1:13" ht="17" x14ac:dyDescent="0.2">
      <c r="B96" s="9" t="s">
        <v>62</v>
      </c>
      <c r="C96" s="5">
        <v>-4.7E-2</v>
      </c>
      <c r="D96" s="5">
        <v>8.8999999999999996E-2</v>
      </c>
      <c r="E96" s="5">
        <v>-0.53</v>
      </c>
      <c r="F96" s="5">
        <v>0.59399999999999997</v>
      </c>
      <c r="G96" s="5">
        <v>-0.221</v>
      </c>
      <c r="H96" s="5">
        <v>0.126</v>
      </c>
      <c r="J96" s="15" t="str">
        <f t="shared" si="1"/>
        <v>-0.047 (0.089)</v>
      </c>
      <c r="K96" s="15"/>
      <c r="L96" s="15" t="s">
        <v>315</v>
      </c>
      <c r="M96" s="15"/>
    </row>
    <row r="97" spans="1:13" ht="17" x14ac:dyDescent="0.2">
      <c r="B97" s="9" t="s">
        <v>63</v>
      </c>
      <c r="C97" s="5">
        <v>-6.2E-2</v>
      </c>
      <c r="D97" s="5">
        <v>2.3E-2</v>
      </c>
      <c r="E97" s="5">
        <v>-2.74</v>
      </c>
      <c r="F97" s="6">
        <v>6.0000000000000001E-3</v>
      </c>
      <c r="G97" s="5">
        <v>-0.106</v>
      </c>
      <c r="H97" s="5">
        <v>-1.7999999999999999E-2</v>
      </c>
      <c r="J97" s="15" t="str">
        <f t="shared" si="1"/>
        <v>-0.062 (0.023)</v>
      </c>
      <c r="K97" s="15"/>
      <c r="L97" s="15" t="s">
        <v>316</v>
      </c>
      <c r="M97" s="15"/>
    </row>
    <row r="98" spans="1:13" ht="17" x14ac:dyDescent="0.2">
      <c r="B98" s="9" t="s">
        <v>64</v>
      </c>
      <c r="C98" s="5">
        <v>-0.115</v>
      </c>
      <c r="D98" s="5">
        <v>5.8999999999999997E-2</v>
      </c>
      <c r="E98" s="5">
        <v>-1.95</v>
      </c>
      <c r="F98" s="6">
        <v>5.0999999999999997E-2</v>
      </c>
      <c r="G98" s="5">
        <v>-0.23</v>
      </c>
      <c r="H98" s="5">
        <v>1E-3</v>
      </c>
      <c r="J98" s="15" t="str">
        <f t="shared" si="1"/>
        <v>-0.115 (0.059)</v>
      </c>
      <c r="K98" s="15"/>
      <c r="L98" s="15" t="s">
        <v>317</v>
      </c>
      <c r="M98" s="15"/>
    </row>
    <row r="99" spans="1:13" ht="17" x14ac:dyDescent="0.2">
      <c r="A99" s="9" t="s">
        <v>59</v>
      </c>
      <c r="B99" s="9" t="s">
        <v>57</v>
      </c>
      <c r="C99" s="5">
        <v>0.65400000000000003</v>
      </c>
      <c r="D99" s="5">
        <v>0.223</v>
      </c>
      <c r="E99" s="5">
        <v>2.93</v>
      </c>
      <c r="F99" s="6">
        <v>3.0000000000000001E-3</v>
      </c>
      <c r="G99" s="5">
        <v>0.216</v>
      </c>
      <c r="H99" s="5">
        <v>1.0920000000000001</v>
      </c>
      <c r="J99" s="15" t="str">
        <f t="shared" si="1"/>
        <v>0.654 (0.223)</v>
      </c>
      <c r="K99" s="15"/>
      <c r="L99" s="15" t="s">
        <v>318</v>
      </c>
      <c r="M99" s="15"/>
    </row>
    <row r="100" spans="1:13" ht="17" x14ac:dyDescent="0.2">
      <c r="B100" s="9" t="s">
        <v>58</v>
      </c>
      <c r="C100" s="5">
        <v>-0.32900000000000001</v>
      </c>
      <c r="D100" s="5">
        <v>0.183</v>
      </c>
      <c r="E100" s="5">
        <v>-1.8</v>
      </c>
      <c r="F100" s="6">
        <v>7.1999999999999995E-2</v>
      </c>
      <c r="G100" s="5">
        <v>-0.68700000000000006</v>
      </c>
      <c r="H100" s="5">
        <v>0.03</v>
      </c>
      <c r="J100" s="15" t="str">
        <f t="shared" si="1"/>
        <v>-0.329 (0.183)</v>
      </c>
      <c r="K100" s="15"/>
      <c r="L100" s="15" t="s">
        <v>319</v>
      </c>
      <c r="M100" s="15"/>
    </row>
    <row r="101" spans="1:13" ht="17" x14ac:dyDescent="0.2">
      <c r="A101" s="7"/>
      <c r="B101" s="7" t="s">
        <v>59</v>
      </c>
      <c r="C101" s="8">
        <v>-0.47799999999999998</v>
      </c>
      <c r="D101" s="8">
        <v>0.26800000000000002</v>
      </c>
      <c r="E101" s="8">
        <v>-1.78</v>
      </c>
      <c r="F101" s="6">
        <v>7.3999999999999996E-2</v>
      </c>
      <c r="G101" s="8">
        <v>-1.0029999999999999</v>
      </c>
      <c r="H101" s="8">
        <v>4.7E-2</v>
      </c>
      <c r="J101" s="23" t="str">
        <f t="shared" si="1"/>
        <v>-0.478 (0.268)</v>
      </c>
      <c r="K101" s="23"/>
      <c r="L101" s="23" t="s">
        <v>320</v>
      </c>
      <c r="M101" s="15"/>
    </row>
    <row r="102" spans="1:13" ht="17" x14ac:dyDescent="0.2">
      <c r="B102" s="9" t="s">
        <v>60</v>
      </c>
      <c r="C102" s="5">
        <v>-2.5999999999999999E-2</v>
      </c>
      <c r="D102" s="5">
        <v>0.111</v>
      </c>
      <c r="E102" s="5">
        <v>-0.23</v>
      </c>
      <c r="F102" s="5">
        <v>0.81499999999999995</v>
      </c>
      <c r="G102" s="5">
        <v>-0.24299999999999999</v>
      </c>
      <c r="H102" s="5">
        <v>0.191</v>
      </c>
      <c r="J102" s="15" t="str">
        <f t="shared" si="1"/>
        <v>-0.026 (0.111)</v>
      </c>
      <c r="K102" s="15"/>
      <c r="L102" s="15" t="s">
        <v>321</v>
      </c>
      <c r="M102" s="15"/>
    </row>
    <row r="103" spans="1:13" ht="17" x14ac:dyDescent="0.2">
      <c r="B103" s="9" t="s">
        <v>61</v>
      </c>
      <c r="C103" s="5">
        <v>0.34399999999999997</v>
      </c>
      <c r="D103" s="5">
        <v>0.23699999999999999</v>
      </c>
      <c r="E103" s="5">
        <v>1.45</v>
      </c>
      <c r="F103" s="5">
        <v>0.14599999999999999</v>
      </c>
      <c r="G103" s="5">
        <v>-0.12</v>
      </c>
      <c r="H103" s="5">
        <v>0.80800000000000005</v>
      </c>
      <c r="J103" s="15" t="str">
        <f t="shared" si="1"/>
        <v>0.344 (0.237)</v>
      </c>
      <c r="K103" s="15"/>
      <c r="L103" s="15" t="s">
        <v>322</v>
      </c>
      <c r="M103" s="15"/>
    </row>
    <row r="104" spans="1:13" ht="17" x14ac:dyDescent="0.2">
      <c r="B104" s="9" t="s">
        <v>62</v>
      </c>
      <c r="C104" s="5">
        <v>1.9E-2</v>
      </c>
      <c r="D104" s="5">
        <v>0.14000000000000001</v>
      </c>
      <c r="E104" s="5">
        <v>0.14000000000000001</v>
      </c>
      <c r="F104" s="5">
        <v>0.89200000000000002</v>
      </c>
      <c r="G104" s="5">
        <v>-0.25600000000000001</v>
      </c>
      <c r="H104" s="5">
        <v>0.29399999999999998</v>
      </c>
      <c r="J104" s="15" t="str">
        <f t="shared" si="1"/>
        <v>0.019 (0.14)</v>
      </c>
      <c r="K104" s="15"/>
      <c r="L104" s="15" t="s">
        <v>323</v>
      </c>
      <c r="M104" s="15"/>
    </row>
    <row r="105" spans="1:13" ht="17" x14ac:dyDescent="0.2">
      <c r="B105" s="9" t="s">
        <v>63</v>
      </c>
      <c r="C105" s="5">
        <v>-0.27</v>
      </c>
      <c r="D105" s="5">
        <v>0.124</v>
      </c>
      <c r="E105" s="5">
        <v>-2.1800000000000002</v>
      </c>
      <c r="F105" s="6">
        <v>2.9000000000000001E-2</v>
      </c>
      <c r="G105" s="5">
        <v>-0.51300000000000001</v>
      </c>
      <c r="H105" s="5">
        <v>-2.7E-2</v>
      </c>
      <c r="J105" s="15" t="str">
        <f t="shared" si="1"/>
        <v>-0.27 (0.124)</v>
      </c>
      <c r="K105" s="15"/>
      <c r="L105" s="15" t="s">
        <v>324</v>
      </c>
      <c r="M105" s="15"/>
    </row>
    <row r="106" spans="1:13" ht="17" x14ac:dyDescent="0.2">
      <c r="B106" s="9" t="s">
        <v>64</v>
      </c>
      <c r="C106" s="5">
        <v>-7.9000000000000001E-2</v>
      </c>
      <c r="D106" s="5">
        <v>0.13500000000000001</v>
      </c>
      <c r="E106" s="5">
        <v>-0.57999999999999996</v>
      </c>
      <c r="F106" s="5">
        <v>0.56000000000000005</v>
      </c>
      <c r="G106" s="5">
        <v>-0.34300000000000003</v>
      </c>
      <c r="H106" s="5">
        <v>0.186</v>
      </c>
      <c r="J106" s="15" t="str">
        <f t="shared" si="1"/>
        <v>-0.079 (0.135)</v>
      </c>
      <c r="K106" s="15"/>
      <c r="L106" s="15" t="s">
        <v>325</v>
      </c>
      <c r="M106" s="15"/>
    </row>
    <row r="107" spans="1:13" ht="17" x14ac:dyDescent="0.2">
      <c r="A107" s="9" t="s">
        <v>60</v>
      </c>
      <c r="B107" s="9" t="s">
        <v>57</v>
      </c>
      <c r="C107" s="5">
        <v>-0.26700000000000002</v>
      </c>
      <c r="D107" s="5">
        <v>0.316</v>
      </c>
      <c r="E107" s="5">
        <v>-0.84</v>
      </c>
      <c r="F107" s="5">
        <v>0.39900000000000002</v>
      </c>
      <c r="G107" s="5">
        <v>-0.88700000000000001</v>
      </c>
      <c r="H107" s="5">
        <v>0.35299999999999998</v>
      </c>
      <c r="J107" s="15" t="str">
        <f t="shared" si="1"/>
        <v>-0.267 (0.316)</v>
      </c>
      <c r="K107" s="15"/>
      <c r="L107" s="15" t="s">
        <v>326</v>
      </c>
      <c r="M107" s="15"/>
    </row>
    <row r="108" spans="1:13" ht="17" x14ac:dyDescent="0.2">
      <c r="B108" s="9" t="s">
        <v>58</v>
      </c>
      <c r="C108" s="5">
        <v>-0.14599999999999999</v>
      </c>
      <c r="D108" s="5">
        <v>0.36</v>
      </c>
      <c r="E108" s="5">
        <v>-0.41</v>
      </c>
      <c r="F108" s="5">
        <v>0.68500000000000005</v>
      </c>
      <c r="G108" s="5">
        <v>-0.85199999999999998</v>
      </c>
      <c r="H108" s="5">
        <v>0.56000000000000005</v>
      </c>
      <c r="J108" s="15" t="str">
        <f t="shared" si="1"/>
        <v>-0.146 (0.36)</v>
      </c>
      <c r="K108" s="15"/>
      <c r="L108" s="15" t="s">
        <v>327</v>
      </c>
      <c r="M108" s="15"/>
    </row>
    <row r="109" spans="1:13" ht="17" x14ac:dyDescent="0.2">
      <c r="B109" s="9" t="s">
        <v>59</v>
      </c>
      <c r="C109" s="5">
        <v>-4.1000000000000002E-2</v>
      </c>
      <c r="D109" s="5">
        <v>7.1999999999999995E-2</v>
      </c>
      <c r="E109" s="5">
        <v>-0.57999999999999996</v>
      </c>
      <c r="F109" s="5">
        <v>0.56399999999999995</v>
      </c>
      <c r="G109" s="5">
        <v>-0.182</v>
      </c>
      <c r="H109" s="5">
        <v>9.9000000000000005E-2</v>
      </c>
      <c r="J109" s="15" t="str">
        <f t="shared" si="1"/>
        <v>-0.041 (0.072)</v>
      </c>
      <c r="K109" s="15"/>
      <c r="L109" s="15" t="s">
        <v>328</v>
      </c>
      <c r="M109" s="15"/>
    </row>
    <row r="110" spans="1:13" ht="17" x14ac:dyDescent="0.2">
      <c r="A110" s="7"/>
      <c r="B110" s="7" t="s">
        <v>60</v>
      </c>
      <c r="C110" s="8">
        <v>-0.80600000000000005</v>
      </c>
      <c r="D110" s="8">
        <v>0.24199999999999999</v>
      </c>
      <c r="E110" s="8">
        <v>-3.33</v>
      </c>
      <c r="F110" s="6">
        <v>1E-3</v>
      </c>
      <c r="G110" s="8">
        <v>-1.2789999999999999</v>
      </c>
      <c r="H110" s="8">
        <v>-0.33200000000000002</v>
      </c>
      <c r="J110" s="23" t="str">
        <f t="shared" si="1"/>
        <v>-0.806 (0.242)</v>
      </c>
      <c r="K110" s="23"/>
      <c r="L110" s="23" t="s">
        <v>329</v>
      </c>
      <c r="M110" s="15"/>
    </row>
    <row r="111" spans="1:13" ht="17" x14ac:dyDescent="0.2">
      <c r="B111" s="9" t="s">
        <v>61</v>
      </c>
      <c r="C111" s="5">
        <v>0.20100000000000001</v>
      </c>
      <c r="D111" s="5">
        <v>0.43</v>
      </c>
      <c r="E111" s="5">
        <v>0.47</v>
      </c>
      <c r="F111" s="5">
        <v>0.64</v>
      </c>
      <c r="G111" s="5">
        <v>-0.64100000000000001</v>
      </c>
      <c r="H111" s="5">
        <v>1.0429999999999999</v>
      </c>
      <c r="J111" s="15" t="str">
        <f t="shared" si="1"/>
        <v>0.201 (0.43)</v>
      </c>
      <c r="K111" s="15"/>
      <c r="L111" s="15" t="s">
        <v>330</v>
      </c>
      <c r="M111" s="15"/>
    </row>
    <row r="112" spans="1:13" ht="17" x14ac:dyDescent="0.2">
      <c r="B112" s="9" t="s">
        <v>62</v>
      </c>
      <c r="C112" s="5">
        <v>-8.7999999999999995E-2</v>
      </c>
      <c r="D112" s="5">
        <v>0.25700000000000001</v>
      </c>
      <c r="E112" s="5">
        <v>-0.34</v>
      </c>
      <c r="F112" s="5">
        <v>0.73399999999999999</v>
      </c>
      <c r="G112" s="5">
        <v>-0.59199999999999997</v>
      </c>
      <c r="H112" s="5">
        <v>0.41699999999999998</v>
      </c>
      <c r="J112" s="15" t="str">
        <f t="shared" si="1"/>
        <v>-0.088 (0.257)</v>
      </c>
      <c r="K112" s="15"/>
      <c r="L112" s="15" t="s">
        <v>331</v>
      </c>
      <c r="M112" s="15"/>
    </row>
    <row r="113" spans="1:13" ht="17" x14ac:dyDescent="0.2">
      <c r="B113" s="9" t="s">
        <v>63</v>
      </c>
      <c r="C113" s="5">
        <v>-0.20100000000000001</v>
      </c>
      <c r="D113" s="5">
        <v>0.112</v>
      </c>
      <c r="E113" s="5">
        <v>-1.8</v>
      </c>
      <c r="F113" s="6">
        <v>7.0999999999999994E-2</v>
      </c>
      <c r="G113" s="5">
        <v>-0.42</v>
      </c>
      <c r="H113" s="5">
        <v>1.7999999999999999E-2</v>
      </c>
      <c r="J113" s="15" t="str">
        <f t="shared" si="1"/>
        <v>-0.201 (0.112)</v>
      </c>
      <c r="K113" s="15"/>
      <c r="L113" s="15" t="s">
        <v>332</v>
      </c>
      <c r="M113" s="15"/>
    </row>
    <row r="114" spans="1:13" ht="17" x14ac:dyDescent="0.2">
      <c r="B114" s="9" t="s">
        <v>64</v>
      </c>
      <c r="C114" s="5">
        <v>-0.114</v>
      </c>
      <c r="D114" s="5">
        <v>0.22800000000000001</v>
      </c>
      <c r="E114" s="5">
        <v>-0.5</v>
      </c>
      <c r="F114" s="5">
        <v>0.61799999999999999</v>
      </c>
      <c r="G114" s="5">
        <v>-0.56100000000000005</v>
      </c>
      <c r="H114" s="5">
        <v>0.33400000000000002</v>
      </c>
      <c r="J114" s="15" t="str">
        <f t="shared" si="1"/>
        <v>-0.114 (0.228)</v>
      </c>
      <c r="K114" s="15"/>
      <c r="L114" s="15" t="s">
        <v>333</v>
      </c>
      <c r="M114" s="15"/>
    </row>
    <row r="115" spans="1:13" ht="17" x14ac:dyDescent="0.2">
      <c r="A115" s="9" t="s">
        <v>61</v>
      </c>
      <c r="B115" s="9" t="s">
        <v>57</v>
      </c>
      <c r="C115" s="5">
        <v>0.18099999999999999</v>
      </c>
      <c r="D115" s="5">
        <v>0.129</v>
      </c>
      <c r="E115" s="5">
        <v>1.41</v>
      </c>
      <c r="F115" s="5">
        <v>0.158</v>
      </c>
      <c r="G115" s="5">
        <v>-7.0999999999999994E-2</v>
      </c>
      <c r="H115" s="5">
        <v>0.434</v>
      </c>
      <c r="J115" s="15" t="str">
        <f t="shared" si="1"/>
        <v>0.181 (0.129)</v>
      </c>
      <c r="K115" s="15"/>
      <c r="L115" s="15" t="s">
        <v>334</v>
      </c>
      <c r="M115" s="15"/>
    </row>
    <row r="116" spans="1:13" ht="17" x14ac:dyDescent="0.2">
      <c r="B116" s="9" t="s">
        <v>58</v>
      </c>
      <c r="C116" s="5">
        <v>-0.23400000000000001</v>
      </c>
      <c r="D116" s="5">
        <v>0.14199999999999999</v>
      </c>
      <c r="E116" s="5">
        <v>-1.65</v>
      </c>
      <c r="F116" s="6">
        <v>9.9000000000000005E-2</v>
      </c>
      <c r="G116" s="5">
        <v>-0.51200000000000001</v>
      </c>
      <c r="H116" s="5">
        <v>4.3999999999999997E-2</v>
      </c>
      <c r="J116" s="15" t="str">
        <f t="shared" si="1"/>
        <v>-0.234 (0.142)</v>
      </c>
      <c r="K116" s="15"/>
      <c r="L116" s="15" t="s">
        <v>335</v>
      </c>
      <c r="M116" s="15"/>
    </row>
    <row r="117" spans="1:13" ht="17" x14ac:dyDescent="0.2">
      <c r="B117" s="9" t="s">
        <v>59</v>
      </c>
      <c r="C117" s="5">
        <v>2.1000000000000001E-2</v>
      </c>
      <c r="D117" s="5">
        <v>0.02</v>
      </c>
      <c r="E117" s="5">
        <v>1.05</v>
      </c>
      <c r="F117" s="5">
        <v>0.29299999999999998</v>
      </c>
      <c r="G117" s="5">
        <v>-1.7999999999999999E-2</v>
      </c>
      <c r="H117" s="5">
        <v>5.8999999999999997E-2</v>
      </c>
      <c r="J117" s="15" t="str">
        <f t="shared" si="1"/>
        <v>0.021 (0.02)</v>
      </c>
      <c r="K117" s="15"/>
      <c r="L117" s="15" t="s">
        <v>336</v>
      </c>
      <c r="M117" s="15"/>
    </row>
    <row r="118" spans="1:13" ht="17" x14ac:dyDescent="0.2">
      <c r="B118" s="9" t="s">
        <v>60</v>
      </c>
      <c r="C118" s="5">
        <v>5.1999999999999998E-2</v>
      </c>
      <c r="D118" s="5">
        <v>5.5E-2</v>
      </c>
      <c r="E118" s="5">
        <v>0.95</v>
      </c>
      <c r="F118" s="5">
        <v>0.34399999999999997</v>
      </c>
      <c r="G118" s="5">
        <v>-5.5E-2</v>
      </c>
      <c r="H118" s="5">
        <v>0.159</v>
      </c>
      <c r="J118" s="15" t="str">
        <f t="shared" si="1"/>
        <v>0.052 (0.055)</v>
      </c>
      <c r="K118" s="15"/>
      <c r="L118" s="15" t="s">
        <v>337</v>
      </c>
      <c r="M118" s="15"/>
    </row>
    <row r="119" spans="1:13" ht="17" x14ac:dyDescent="0.2">
      <c r="A119" s="7"/>
      <c r="B119" s="7" t="s">
        <v>61</v>
      </c>
      <c r="C119" s="8">
        <v>-0.44900000000000001</v>
      </c>
      <c r="D119" s="8">
        <v>0.214</v>
      </c>
      <c r="E119" s="8">
        <v>-2.1</v>
      </c>
      <c r="F119" s="6">
        <v>3.5000000000000003E-2</v>
      </c>
      <c r="G119" s="8">
        <v>-0.86799999999999999</v>
      </c>
      <c r="H119" s="8">
        <v>-3.1E-2</v>
      </c>
      <c r="J119" s="23" t="str">
        <f t="shared" si="1"/>
        <v>-0.449 (0.214)</v>
      </c>
      <c r="K119" s="23"/>
      <c r="L119" s="23" t="s">
        <v>338</v>
      </c>
      <c r="M119" s="15"/>
    </row>
    <row r="120" spans="1:13" ht="17" x14ac:dyDescent="0.2">
      <c r="B120" s="9" t="s">
        <v>62</v>
      </c>
      <c r="C120" s="5">
        <v>-0.14499999999999999</v>
      </c>
      <c r="D120" s="5">
        <v>0.10100000000000001</v>
      </c>
      <c r="E120" s="5">
        <v>-1.43</v>
      </c>
      <c r="F120" s="5">
        <v>0.152</v>
      </c>
      <c r="G120" s="5">
        <v>-0.34300000000000003</v>
      </c>
      <c r="H120" s="5">
        <v>5.2999999999999999E-2</v>
      </c>
      <c r="J120" s="15" t="str">
        <f t="shared" si="1"/>
        <v>-0.145 (0.101)</v>
      </c>
      <c r="K120" s="15"/>
      <c r="L120" s="15" t="s">
        <v>339</v>
      </c>
      <c r="M120" s="15"/>
    </row>
    <row r="121" spans="1:13" ht="17" x14ac:dyDescent="0.2">
      <c r="B121" s="9" t="s">
        <v>63</v>
      </c>
      <c r="C121" s="5">
        <v>3.6999999999999998E-2</v>
      </c>
      <c r="D121" s="5">
        <v>3.2000000000000001E-2</v>
      </c>
      <c r="E121" s="5">
        <v>1.1599999999999999</v>
      </c>
      <c r="F121" s="5">
        <v>0.246</v>
      </c>
      <c r="G121" s="5">
        <v>-2.5999999999999999E-2</v>
      </c>
      <c r="H121" s="5">
        <v>9.9000000000000005E-2</v>
      </c>
      <c r="J121" s="15" t="str">
        <f t="shared" si="1"/>
        <v>0.037 (0.032)</v>
      </c>
      <c r="K121" s="15"/>
      <c r="L121" s="15" t="s">
        <v>340</v>
      </c>
      <c r="M121" s="15"/>
    </row>
    <row r="122" spans="1:13" ht="17" x14ac:dyDescent="0.2">
      <c r="B122" s="9" t="s">
        <v>64</v>
      </c>
      <c r="C122" s="5">
        <v>-6.6000000000000003E-2</v>
      </c>
      <c r="D122" s="5">
        <v>7.6999999999999999E-2</v>
      </c>
      <c r="E122" s="5">
        <v>-0.85</v>
      </c>
      <c r="F122" s="5">
        <v>0.39300000000000002</v>
      </c>
      <c r="G122" s="5">
        <v>-0.216</v>
      </c>
      <c r="H122" s="5">
        <v>8.5000000000000006E-2</v>
      </c>
      <c r="J122" s="15" t="str">
        <f t="shared" si="1"/>
        <v>-0.066 (0.077)</v>
      </c>
      <c r="K122" s="15"/>
      <c r="L122" s="15" t="s">
        <v>341</v>
      </c>
      <c r="M122" s="15"/>
    </row>
    <row r="123" spans="1:13" ht="17" x14ac:dyDescent="0.2">
      <c r="A123" s="9" t="s">
        <v>62</v>
      </c>
      <c r="B123" s="9" t="s">
        <v>57</v>
      </c>
      <c r="C123" s="5">
        <v>-0.373</v>
      </c>
      <c r="D123" s="5">
        <v>0.17399999999999999</v>
      </c>
      <c r="E123" s="5">
        <v>-2.15</v>
      </c>
      <c r="F123" s="6">
        <v>3.2000000000000001E-2</v>
      </c>
      <c r="G123" s="5">
        <v>-0.71299999999999997</v>
      </c>
      <c r="H123" s="5">
        <v>-3.3000000000000002E-2</v>
      </c>
      <c r="J123" s="15" t="str">
        <f t="shared" si="1"/>
        <v>-0.373 (0.174)</v>
      </c>
      <c r="K123" s="15"/>
      <c r="L123" s="15" t="s">
        <v>342</v>
      </c>
      <c r="M123" s="15"/>
    </row>
    <row r="124" spans="1:13" ht="17" x14ac:dyDescent="0.2">
      <c r="B124" s="9" t="s">
        <v>58</v>
      </c>
      <c r="C124" s="5">
        <v>-0.13500000000000001</v>
      </c>
      <c r="D124" s="5">
        <v>0.186</v>
      </c>
      <c r="E124" s="5">
        <v>-0.73</v>
      </c>
      <c r="F124" s="5">
        <v>0.46700000000000003</v>
      </c>
      <c r="G124" s="5">
        <v>-0.5</v>
      </c>
      <c r="H124" s="5">
        <v>0.22900000000000001</v>
      </c>
      <c r="J124" s="15" t="str">
        <f t="shared" si="1"/>
        <v>-0.135 (0.186)</v>
      </c>
      <c r="K124" s="15"/>
      <c r="L124" s="15" t="s">
        <v>343</v>
      </c>
      <c r="M124" s="15"/>
    </row>
    <row r="125" spans="1:13" ht="17" x14ac:dyDescent="0.2">
      <c r="B125" s="9" t="s">
        <v>59</v>
      </c>
      <c r="C125" s="5">
        <v>-2.5999999999999999E-2</v>
      </c>
      <c r="D125" s="5">
        <v>2.1999999999999999E-2</v>
      </c>
      <c r="E125" s="5">
        <v>-1.1599999999999999</v>
      </c>
      <c r="F125" s="5">
        <v>0.245</v>
      </c>
      <c r="G125" s="5">
        <v>-7.0000000000000007E-2</v>
      </c>
      <c r="H125" s="5">
        <v>1.7999999999999999E-2</v>
      </c>
      <c r="J125" s="15" t="str">
        <f t="shared" si="1"/>
        <v>-0.026 (0.022)</v>
      </c>
      <c r="K125" s="15"/>
      <c r="L125" s="15" t="s">
        <v>344</v>
      </c>
      <c r="M125" s="15"/>
    </row>
    <row r="126" spans="1:13" ht="17" x14ac:dyDescent="0.2">
      <c r="B126" s="9" t="s">
        <v>60</v>
      </c>
      <c r="C126" s="5">
        <v>-2.8000000000000001E-2</v>
      </c>
      <c r="D126" s="5">
        <v>6.3E-2</v>
      </c>
      <c r="E126" s="5">
        <v>-0.44</v>
      </c>
      <c r="F126" s="5">
        <v>0.65700000000000003</v>
      </c>
      <c r="G126" s="5">
        <v>-0.15</v>
      </c>
      <c r="H126" s="5">
        <v>9.5000000000000001E-2</v>
      </c>
      <c r="J126" s="15" t="str">
        <f t="shared" si="1"/>
        <v>-0.028 (0.063)</v>
      </c>
      <c r="K126" s="15"/>
      <c r="L126" s="15" t="s">
        <v>345</v>
      </c>
      <c r="M126" s="15"/>
    </row>
    <row r="127" spans="1:13" ht="17" x14ac:dyDescent="0.2">
      <c r="B127" s="9" t="s">
        <v>61</v>
      </c>
      <c r="C127" s="5">
        <v>-0.51900000000000002</v>
      </c>
      <c r="D127" s="5">
        <v>0.19600000000000001</v>
      </c>
      <c r="E127" s="5">
        <v>-2.66</v>
      </c>
      <c r="F127" s="6">
        <v>8.0000000000000002E-3</v>
      </c>
      <c r="G127" s="5">
        <v>-0.90200000000000002</v>
      </c>
      <c r="H127" s="5">
        <v>-0.13600000000000001</v>
      </c>
      <c r="J127" s="15" t="str">
        <f t="shared" si="1"/>
        <v>-0.519 (0.196)</v>
      </c>
      <c r="K127" s="15"/>
      <c r="L127" s="15" t="s">
        <v>346</v>
      </c>
      <c r="M127" s="15"/>
    </row>
    <row r="128" spans="1:13" ht="17" x14ac:dyDescent="0.2">
      <c r="A128" s="7"/>
      <c r="B128" s="7" t="s">
        <v>62</v>
      </c>
      <c r="C128" s="8">
        <v>-0.76800000000000002</v>
      </c>
      <c r="D128" s="8">
        <v>0.19900000000000001</v>
      </c>
      <c r="E128" s="8">
        <v>-3.85</v>
      </c>
      <c r="F128" s="6">
        <v>0</v>
      </c>
      <c r="G128" s="8">
        <v>-1.159</v>
      </c>
      <c r="H128" s="8">
        <v>-0.377</v>
      </c>
      <c r="J128" s="23" t="str">
        <f t="shared" si="1"/>
        <v>-0.768 (0.199)</v>
      </c>
      <c r="K128" s="23"/>
      <c r="L128" s="23" t="s">
        <v>347</v>
      </c>
      <c r="M128" s="15"/>
    </row>
    <row r="129" spans="1:13" ht="17" x14ac:dyDescent="0.2">
      <c r="B129" s="9" t="s">
        <v>63</v>
      </c>
      <c r="C129" s="5">
        <v>-0.106</v>
      </c>
      <c r="D129" s="5">
        <v>3.5999999999999997E-2</v>
      </c>
      <c r="E129" s="5">
        <v>-2.95</v>
      </c>
      <c r="F129" s="6">
        <v>3.0000000000000001E-3</v>
      </c>
      <c r="G129" s="5">
        <v>-0.17699999999999999</v>
      </c>
      <c r="H129" s="5">
        <v>-3.5999999999999997E-2</v>
      </c>
      <c r="J129" s="15" t="str">
        <f t="shared" si="1"/>
        <v>-0.106 (0.036)</v>
      </c>
      <c r="K129" s="15"/>
      <c r="L129" s="15" t="s">
        <v>348</v>
      </c>
      <c r="M129" s="15"/>
    </row>
    <row r="130" spans="1:13" ht="17" x14ac:dyDescent="0.2">
      <c r="B130" s="9" t="s">
        <v>64</v>
      </c>
      <c r="C130" s="5">
        <v>0.224</v>
      </c>
      <c r="D130" s="5">
        <v>0.10299999999999999</v>
      </c>
      <c r="E130" s="5">
        <v>2.1800000000000002</v>
      </c>
      <c r="F130" s="6">
        <v>2.9000000000000001E-2</v>
      </c>
      <c r="G130" s="5">
        <v>2.3E-2</v>
      </c>
      <c r="H130" s="5">
        <v>0.42499999999999999</v>
      </c>
      <c r="J130" s="15" t="str">
        <f t="shared" si="1"/>
        <v>0.224 (0.103)</v>
      </c>
      <c r="K130" s="15"/>
      <c r="L130" s="15" t="s">
        <v>349</v>
      </c>
      <c r="M130" s="15"/>
    </row>
    <row r="131" spans="1:13" ht="17" x14ac:dyDescent="0.2">
      <c r="A131" s="9" t="s">
        <v>63</v>
      </c>
      <c r="B131" s="9" t="s">
        <v>57</v>
      </c>
      <c r="C131" s="5">
        <v>-7.9000000000000001E-2</v>
      </c>
      <c r="D131" s="5">
        <v>0.31</v>
      </c>
      <c r="E131" s="5">
        <v>-0.25</v>
      </c>
      <c r="F131" s="5">
        <v>0.8</v>
      </c>
      <c r="G131" s="5">
        <v>-0.68700000000000006</v>
      </c>
      <c r="H131" s="5">
        <v>0.52900000000000003</v>
      </c>
      <c r="J131" s="15" t="str">
        <f t="shared" si="1"/>
        <v>-0.079 (0.31)</v>
      </c>
      <c r="K131" s="15"/>
      <c r="L131" s="15" t="s">
        <v>350</v>
      </c>
      <c r="M131" s="15"/>
    </row>
    <row r="132" spans="1:13" ht="17" x14ac:dyDescent="0.2">
      <c r="B132" s="9" t="s">
        <v>58</v>
      </c>
      <c r="C132" s="5">
        <v>-0.628</v>
      </c>
      <c r="D132" s="5">
        <v>0.32900000000000001</v>
      </c>
      <c r="E132" s="5">
        <v>-1.91</v>
      </c>
      <c r="F132" s="6">
        <v>5.6000000000000001E-2</v>
      </c>
      <c r="G132" s="5">
        <v>-1.272</v>
      </c>
      <c r="H132" s="5">
        <v>1.7000000000000001E-2</v>
      </c>
      <c r="J132" s="15" t="str">
        <f t="shared" si="1"/>
        <v>-0.628 (0.329)</v>
      </c>
      <c r="K132" s="15"/>
      <c r="L132" s="15" t="s">
        <v>351</v>
      </c>
      <c r="M132" s="15"/>
    </row>
    <row r="133" spans="1:13" ht="17" x14ac:dyDescent="0.2">
      <c r="B133" s="9" t="s">
        <v>59</v>
      </c>
      <c r="C133" s="5">
        <v>-0.30599999999999999</v>
      </c>
      <c r="D133" s="5">
        <v>0.13700000000000001</v>
      </c>
      <c r="E133" s="5">
        <v>-2.2200000000000002</v>
      </c>
      <c r="F133" s="6">
        <v>2.5999999999999999E-2</v>
      </c>
      <c r="G133" s="5">
        <v>-0.57499999999999996</v>
      </c>
      <c r="H133" s="5">
        <v>-3.5999999999999997E-2</v>
      </c>
      <c r="J133" s="15" t="str">
        <f t="shared" si="1"/>
        <v>-0.306 (0.137)</v>
      </c>
      <c r="K133" s="15"/>
      <c r="L133" s="15" t="s">
        <v>352</v>
      </c>
      <c r="M133" s="15"/>
    </row>
    <row r="134" spans="1:13" ht="17" x14ac:dyDescent="0.2">
      <c r="B134" s="9" t="s">
        <v>60</v>
      </c>
      <c r="C134" s="5">
        <v>-0.318</v>
      </c>
      <c r="D134" s="5">
        <v>0.191</v>
      </c>
      <c r="E134" s="5">
        <v>-1.66</v>
      </c>
      <c r="F134" s="6">
        <v>9.7000000000000003E-2</v>
      </c>
      <c r="G134" s="5">
        <v>-0.69299999999999995</v>
      </c>
      <c r="H134" s="5">
        <v>5.7000000000000002E-2</v>
      </c>
      <c r="J134" s="15" t="str">
        <f t="shared" ref="J134:J146" si="2">C134&amp;" "&amp;"("&amp;D134&amp;")"</f>
        <v>-0.318 (0.191)</v>
      </c>
      <c r="K134" s="15"/>
      <c r="L134" s="15" t="s">
        <v>353</v>
      </c>
      <c r="M134" s="15"/>
    </row>
    <row r="135" spans="1:13" ht="17" x14ac:dyDescent="0.2">
      <c r="B135" s="9" t="s">
        <v>61</v>
      </c>
      <c r="C135" s="5">
        <v>0.51100000000000001</v>
      </c>
      <c r="D135" s="5">
        <v>0.42699999999999999</v>
      </c>
      <c r="E135" s="5">
        <v>1.2</v>
      </c>
      <c r="F135" s="5">
        <v>0.23100000000000001</v>
      </c>
      <c r="G135" s="5">
        <v>-0.32600000000000001</v>
      </c>
      <c r="H135" s="5">
        <v>1.349</v>
      </c>
      <c r="J135" s="15" t="str">
        <f t="shared" si="2"/>
        <v>0.511 (0.427)</v>
      </c>
      <c r="K135" s="15"/>
      <c r="L135" s="15" t="s">
        <v>354</v>
      </c>
      <c r="M135" s="15"/>
    </row>
    <row r="136" spans="1:13" ht="17" x14ac:dyDescent="0.2">
      <c r="B136" s="9" t="s">
        <v>62</v>
      </c>
      <c r="C136" s="5">
        <v>-0.61</v>
      </c>
      <c r="D136" s="5">
        <v>0.254</v>
      </c>
      <c r="E136" s="5">
        <v>-2.4</v>
      </c>
      <c r="F136" s="6">
        <v>1.6E-2</v>
      </c>
      <c r="G136" s="5">
        <v>-1.109</v>
      </c>
      <c r="H136" s="5">
        <v>-0.112</v>
      </c>
      <c r="J136" s="15" t="str">
        <f t="shared" si="2"/>
        <v>-0.61 (0.254)</v>
      </c>
      <c r="K136" s="15"/>
      <c r="L136" s="15" t="s">
        <v>355</v>
      </c>
      <c r="M136" s="15"/>
    </row>
    <row r="137" spans="1:13" ht="17" x14ac:dyDescent="0.2">
      <c r="A137" s="7"/>
      <c r="B137" s="7" t="s">
        <v>63</v>
      </c>
      <c r="C137" s="8">
        <v>0.28599999999999998</v>
      </c>
      <c r="D137" s="8">
        <v>0.23699999999999999</v>
      </c>
      <c r="E137" s="8">
        <v>1.2</v>
      </c>
      <c r="F137" s="8">
        <v>0.22800000000000001</v>
      </c>
      <c r="G137" s="8">
        <v>-0.17899999999999999</v>
      </c>
      <c r="H137" s="8">
        <v>0.751</v>
      </c>
      <c r="J137" s="23" t="str">
        <f t="shared" si="2"/>
        <v>0.286 (0.237)</v>
      </c>
      <c r="K137" s="23"/>
      <c r="L137" s="23" t="s">
        <v>356</v>
      </c>
      <c r="M137" s="15"/>
    </row>
    <row r="138" spans="1:13" ht="17" x14ac:dyDescent="0.2">
      <c r="B138" s="9" t="s">
        <v>64</v>
      </c>
      <c r="C138" s="5">
        <v>0.52600000000000002</v>
      </c>
      <c r="D138" s="5">
        <v>0.19600000000000001</v>
      </c>
      <c r="E138" s="5">
        <v>2.68</v>
      </c>
      <c r="F138" s="6">
        <v>7.0000000000000001E-3</v>
      </c>
      <c r="G138" s="5">
        <v>0.14099999999999999</v>
      </c>
      <c r="H138" s="5">
        <v>0.91100000000000003</v>
      </c>
      <c r="J138" s="15" t="str">
        <f t="shared" si="2"/>
        <v>0.526 (0.196)</v>
      </c>
      <c r="K138" s="15"/>
      <c r="L138" s="15" t="s">
        <v>357</v>
      </c>
      <c r="M138" s="15"/>
    </row>
    <row r="139" spans="1:13" ht="17" x14ac:dyDescent="0.2">
      <c r="A139" s="9" t="s">
        <v>64</v>
      </c>
      <c r="B139" s="9" t="s">
        <v>57</v>
      </c>
      <c r="C139" s="5">
        <v>-0.49299999999999999</v>
      </c>
      <c r="D139" s="5">
        <v>0.35199999999999998</v>
      </c>
      <c r="E139" s="5">
        <v>-1.4</v>
      </c>
      <c r="F139" s="5">
        <v>0.16200000000000001</v>
      </c>
      <c r="G139" s="5">
        <v>-1.1839999999999999</v>
      </c>
      <c r="H139" s="5">
        <v>0.19700000000000001</v>
      </c>
      <c r="J139" s="15" t="str">
        <f t="shared" si="2"/>
        <v>-0.493 (0.352)</v>
      </c>
      <c r="K139" s="15"/>
      <c r="L139" s="15" t="s">
        <v>358</v>
      </c>
      <c r="M139" s="15"/>
    </row>
    <row r="140" spans="1:13" ht="17" x14ac:dyDescent="0.2">
      <c r="B140" s="9" t="s">
        <v>58</v>
      </c>
      <c r="C140" s="5">
        <v>-0.879</v>
      </c>
      <c r="D140" s="5">
        <v>0.38600000000000001</v>
      </c>
      <c r="E140" s="5">
        <v>-2.2799999999999998</v>
      </c>
      <c r="F140" s="6">
        <v>2.3E-2</v>
      </c>
      <c r="G140" s="5">
        <v>-1.637</v>
      </c>
      <c r="H140" s="5">
        <v>-0.122</v>
      </c>
      <c r="J140" s="15" t="str">
        <f t="shared" si="2"/>
        <v>-0.879 (0.386)</v>
      </c>
      <c r="K140" s="15"/>
      <c r="L140" s="15" t="s">
        <v>359</v>
      </c>
      <c r="M140" s="15"/>
    </row>
    <row r="141" spans="1:13" ht="17" x14ac:dyDescent="0.2">
      <c r="B141" s="9" t="s">
        <v>59</v>
      </c>
      <c r="C141" s="5">
        <v>-7.4999999999999997E-2</v>
      </c>
      <c r="D141" s="5">
        <v>6.6000000000000003E-2</v>
      </c>
      <c r="E141" s="5">
        <v>-1.1399999999999999</v>
      </c>
      <c r="F141" s="5">
        <v>0.255</v>
      </c>
      <c r="G141" s="5">
        <v>-0.20399999999999999</v>
      </c>
      <c r="H141" s="5">
        <v>5.3999999999999999E-2</v>
      </c>
      <c r="J141" s="15" t="str">
        <f t="shared" si="2"/>
        <v>-0.075 (0.066)</v>
      </c>
      <c r="K141" s="15"/>
      <c r="L141" s="15" t="s">
        <v>360</v>
      </c>
      <c r="M141" s="15"/>
    </row>
    <row r="142" spans="1:13" ht="17" x14ac:dyDescent="0.2">
      <c r="B142" s="9" t="s">
        <v>60</v>
      </c>
      <c r="C142" s="5">
        <v>-0.107</v>
      </c>
      <c r="D142" s="5">
        <v>0.17499999999999999</v>
      </c>
      <c r="E142" s="5">
        <v>-0.61</v>
      </c>
      <c r="F142" s="5">
        <v>0.53900000000000003</v>
      </c>
      <c r="G142" s="5">
        <v>-0.45100000000000001</v>
      </c>
      <c r="H142" s="5">
        <v>0.23599999999999999</v>
      </c>
      <c r="J142" s="15" t="str">
        <f t="shared" si="2"/>
        <v>-0.107 (0.175)</v>
      </c>
      <c r="K142" s="15"/>
      <c r="L142" s="15" t="s">
        <v>361</v>
      </c>
      <c r="M142" s="15"/>
    </row>
    <row r="143" spans="1:13" ht="17" x14ac:dyDescent="0.2">
      <c r="B143" s="9" t="s">
        <v>61</v>
      </c>
      <c r="C143" s="5">
        <v>-0.73899999999999999</v>
      </c>
      <c r="D143" s="5">
        <v>0.46300000000000002</v>
      </c>
      <c r="E143" s="5">
        <v>-1.6</v>
      </c>
      <c r="F143" s="5">
        <v>0.11</v>
      </c>
      <c r="G143" s="5">
        <v>-1.6459999999999999</v>
      </c>
      <c r="H143" s="5">
        <v>0.16800000000000001</v>
      </c>
      <c r="J143" s="15" t="str">
        <f t="shared" si="2"/>
        <v>-0.739 (0.463)</v>
      </c>
      <c r="K143" s="15"/>
      <c r="L143" s="15" t="s">
        <v>362</v>
      </c>
      <c r="M143" s="15"/>
    </row>
    <row r="144" spans="1:13" ht="17" x14ac:dyDescent="0.2">
      <c r="B144" s="9" t="s">
        <v>62</v>
      </c>
      <c r="C144" s="5">
        <v>0.65800000000000003</v>
      </c>
      <c r="D144" s="5">
        <v>0.32500000000000001</v>
      </c>
      <c r="E144" s="5">
        <v>2.02</v>
      </c>
      <c r="F144" s="6">
        <v>4.2999999999999997E-2</v>
      </c>
      <c r="G144" s="5">
        <v>2.1000000000000001E-2</v>
      </c>
      <c r="H144" s="5">
        <v>1.2949999999999999</v>
      </c>
      <c r="J144" s="15" t="str">
        <f t="shared" si="2"/>
        <v>0.658 (0.325)</v>
      </c>
      <c r="K144" s="15"/>
      <c r="L144" s="15" t="s">
        <v>363</v>
      </c>
      <c r="M144" s="15"/>
    </row>
    <row r="145" spans="1:13" ht="17" x14ac:dyDescent="0.2">
      <c r="B145" s="9" t="s">
        <v>63</v>
      </c>
      <c r="C145" s="5">
        <v>0.23599999999999999</v>
      </c>
      <c r="D145" s="5">
        <v>9.8000000000000004E-2</v>
      </c>
      <c r="E145" s="5">
        <v>2.4</v>
      </c>
      <c r="F145" s="6">
        <v>1.6E-2</v>
      </c>
      <c r="G145" s="5">
        <v>4.3999999999999997E-2</v>
      </c>
      <c r="H145" s="5">
        <v>0.42799999999999999</v>
      </c>
      <c r="J145" s="15" t="str">
        <f t="shared" si="2"/>
        <v>0.236 (0.098)</v>
      </c>
      <c r="K145" s="15"/>
      <c r="L145" s="15" t="s">
        <v>364</v>
      </c>
      <c r="M145" s="15"/>
    </row>
    <row r="146" spans="1:13" ht="17" x14ac:dyDescent="0.2">
      <c r="A146" s="7"/>
      <c r="B146" s="7" t="s">
        <v>64</v>
      </c>
      <c r="C146" s="8">
        <v>-0.76700000000000002</v>
      </c>
      <c r="D146" s="8">
        <v>0.33800000000000002</v>
      </c>
      <c r="E146" s="8">
        <v>-2.27</v>
      </c>
      <c r="F146" s="6">
        <v>2.3E-2</v>
      </c>
      <c r="G146" s="8">
        <v>-1.43</v>
      </c>
      <c r="H146" s="8">
        <v>-0.104</v>
      </c>
      <c r="J146" s="23" t="str">
        <f t="shared" si="2"/>
        <v>-0.767 (0.338)</v>
      </c>
      <c r="K146" s="23"/>
      <c r="L146" s="23" t="s">
        <v>365</v>
      </c>
      <c r="M146" s="15"/>
    </row>
  </sheetData>
  <mergeCells count="11">
    <mergeCell ref="B2:D2"/>
    <mergeCell ref="B14:C14"/>
    <mergeCell ref="B81:C81"/>
    <mergeCell ref="N10:Z10"/>
    <mergeCell ref="S11:Z11"/>
    <mergeCell ref="N21:Z21"/>
    <mergeCell ref="N22:Z22"/>
    <mergeCell ref="Q27:X27"/>
    <mergeCell ref="N26:X26"/>
    <mergeCell ref="N37:X37"/>
    <mergeCell ref="N38:X3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ACEF0-52C0-1B4A-BFE6-0F1193C57B21}">
  <dimension ref="A2:AB146"/>
  <sheetViews>
    <sheetView topLeftCell="P1" workbookViewId="0">
      <selection activeCell="AB31" sqref="AB31"/>
    </sheetView>
  </sheetViews>
  <sheetFormatPr baseColWidth="10" defaultRowHeight="16" x14ac:dyDescent="0.2"/>
  <sheetData>
    <row r="2" spans="1:28" x14ac:dyDescent="0.2">
      <c r="B2" s="34" t="s">
        <v>96</v>
      </c>
      <c r="C2" s="34"/>
      <c r="D2" s="34"/>
    </row>
    <row r="4" spans="1:28" x14ac:dyDescent="0.2">
      <c r="C4" s="9" t="s">
        <v>65</v>
      </c>
      <c r="D4" s="9" t="s">
        <v>66</v>
      </c>
      <c r="E4" s="9" t="s">
        <v>67</v>
      </c>
      <c r="F4" s="9" t="s">
        <v>68</v>
      </c>
      <c r="G4" s="9" t="s">
        <v>69</v>
      </c>
      <c r="H4" s="9" t="s">
        <v>70</v>
      </c>
    </row>
    <row r="5" spans="1:28" ht="17" x14ac:dyDescent="0.2">
      <c r="B5" s="9" t="s">
        <v>57</v>
      </c>
      <c r="C5" s="5">
        <v>0.54</v>
      </c>
      <c r="D5" s="5">
        <v>8.1000000000000003E-2</v>
      </c>
      <c r="E5" s="5">
        <v>6.63</v>
      </c>
      <c r="F5" s="6">
        <v>0</v>
      </c>
      <c r="G5" s="5">
        <v>0.38100000000000001</v>
      </c>
      <c r="H5" s="5">
        <v>0.7</v>
      </c>
      <c r="J5" s="15" t="str">
        <f>C5&amp;" "&amp;"("&amp;D5&amp;")"</f>
        <v>0.54 (0.081)</v>
      </c>
      <c r="L5" t="s">
        <v>368</v>
      </c>
      <c r="P5" s="39" t="s">
        <v>502</v>
      </c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</row>
    <row r="6" spans="1:28" ht="17" x14ac:dyDescent="0.2">
      <c r="B6" s="9" t="s">
        <v>58</v>
      </c>
      <c r="C6" s="5">
        <v>1.587</v>
      </c>
      <c r="D6" s="5">
        <v>0.14499999999999999</v>
      </c>
      <c r="E6" s="5">
        <v>10.94</v>
      </c>
      <c r="F6" s="6">
        <v>0</v>
      </c>
      <c r="G6" s="5">
        <v>1.3029999999999999</v>
      </c>
      <c r="H6" s="5">
        <v>1.871</v>
      </c>
      <c r="J6" s="15" t="str">
        <f t="shared" ref="J6:J69" si="0">C6&amp;" "&amp;"("&amp;D6&amp;")"</f>
        <v>1.587 (0.145)</v>
      </c>
      <c r="L6" t="s">
        <v>369</v>
      </c>
      <c r="U6" s="36" t="s">
        <v>97</v>
      </c>
      <c r="V6" s="36"/>
      <c r="W6" s="36"/>
      <c r="X6" s="36"/>
      <c r="Y6" s="36"/>
      <c r="Z6" s="36"/>
      <c r="AA6" s="36"/>
      <c r="AB6" s="36"/>
    </row>
    <row r="7" spans="1:28" ht="17" x14ac:dyDescent="0.2">
      <c r="B7" s="9" t="s">
        <v>59</v>
      </c>
      <c r="C7" s="5">
        <v>0.19600000000000001</v>
      </c>
      <c r="D7" s="5">
        <v>0.115</v>
      </c>
      <c r="E7" s="5">
        <v>1.7</v>
      </c>
      <c r="F7" s="6">
        <v>0.09</v>
      </c>
      <c r="G7" s="5">
        <v>-0.03</v>
      </c>
      <c r="H7" s="5">
        <v>0.42199999999999999</v>
      </c>
      <c r="J7" s="15" t="str">
        <f t="shared" si="0"/>
        <v>0.196 (0.115)</v>
      </c>
      <c r="L7" t="s">
        <v>370</v>
      </c>
      <c r="P7" s="16"/>
      <c r="Q7" s="16" t="s">
        <v>222</v>
      </c>
      <c r="S7" s="16" t="s">
        <v>223</v>
      </c>
      <c r="U7" s="16" t="s">
        <v>101</v>
      </c>
      <c r="V7" s="16" t="s">
        <v>224</v>
      </c>
      <c r="W7" s="16" t="s">
        <v>225</v>
      </c>
      <c r="X7" s="16" t="s">
        <v>226</v>
      </c>
      <c r="Y7" s="16" t="s">
        <v>227</v>
      </c>
      <c r="Z7" s="16" t="s">
        <v>106</v>
      </c>
      <c r="AA7" s="16" t="s">
        <v>107</v>
      </c>
      <c r="AB7" s="16" t="s">
        <v>217</v>
      </c>
    </row>
    <row r="8" spans="1:28" ht="17" x14ac:dyDescent="0.2">
      <c r="B8" s="9" t="s">
        <v>60</v>
      </c>
      <c r="C8" s="5">
        <v>2.0379999999999998</v>
      </c>
      <c r="D8" s="5">
        <v>0.35699999999999998</v>
      </c>
      <c r="E8" s="5">
        <v>5.71</v>
      </c>
      <c r="F8" s="6">
        <v>0</v>
      </c>
      <c r="G8" s="5">
        <v>1.339</v>
      </c>
      <c r="H8" s="5">
        <v>2.7370000000000001</v>
      </c>
      <c r="J8" s="15" t="str">
        <f t="shared" si="0"/>
        <v>2.038 (0.357)</v>
      </c>
      <c r="L8" t="s">
        <v>371</v>
      </c>
      <c r="P8" t="s">
        <v>101</v>
      </c>
      <c r="Q8" t="s">
        <v>368</v>
      </c>
      <c r="S8" t="s">
        <v>376</v>
      </c>
      <c r="V8" t="s">
        <v>377</v>
      </c>
      <c r="W8" t="s">
        <v>378</v>
      </c>
      <c r="X8" t="s">
        <v>379</v>
      </c>
      <c r="Y8" t="s">
        <v>380</v>
      </c>
      <c r="Z8" t="s">
        <v>381</v>
      </c>
      <c r="AA8" t="s">
        <v>382</v>
      </c>
      <c r="AB8" t="s">
        <v>383</v>
      </c>
    </row>
    <row r="9" spans="1:28" ht="17" x14ac:dyDescent="0.2">
      <c r="B9" s="9" t="s">
        <v>61</v>
      </c>
      <c r="C9" s="5">
        <v>1.2450000000000001</v>
      </c>
      <c r="D9" s="5">
        <v>0.22</v>
      </c>
      <c r="E9" s="5">
        <v>5.66</v>
      </c>
      <c r="F9" s="6">
        <v>0</v>
      </c>
      <c r="G9" s="5">
        <v>0.81399999999999995</v>
      </c>
      <c r="H9" s="5">
        <v>1.677</v>
      </c>
      <c r="J9" s="15" t="str">
        <f t="shared" si="0"/>
        <v>1.245 (0.22)</v>
      </c>
      <c r="L9" t="s">
        <v>372</v>
      </c>
      <c r="P9" t="s">
        <v>224</v>
      </c>
      <c r="Q9" t="s">
        <v>369</v>
      </c>
      <c r="S9" t="s">
        <v>385</v>
      </c>
      <c r="U9" t="s">
        <v>384</v>
      </c>
      <c r="W9" t="s">
        <v>257</v>
      </c>
      <c r="X9" t="s">
        <v>386</v>
      </c>
      <c r="Y9" t="s">
        <v>387</v>
      </c>
      <c r="Z9" t="s">
        <v>388</v>
      </c>
      <c r="AA9" t="s">
        <v>389</v>
      </c>
      <c r="AB9" t="s">
        <v>390</v>
      </c>
    </row>
    <row r="10" spans="1:28" ht="17" x14ac:dyDescent="0.2">
      <c r="B10" s="9" t="s">
        <v>62</v>
      </c>
      <c r="C10" s="5">
        <v>2.5950000000000002</v>
      </c>
      <c r="D10" s="5">
        <v>0.433</v>
      </c>
      <c r="E10" s="5">
        <v>5.99</v>
      </c>
      <c r="F10" s="6">
        <v>0</v>
      </c>
      <c r="G10" s="5">
        <v>1.746</v>
      </c>
      <c r="H10" s="5">
        <v>3.444</v>
      </c>
      <c r="J10" s="15" t="str">
        <f t="shared" si="0"/>
        <v>2.595 (0.433)</v>
      </c>
      <c r="L10" t="s">
        <v>373</v>
      </c>
      <c r="P10" t="s">
        <v>225</v>
      </c>
      <c r="Q10" t="s">
        <v>370</v>
      </c>
      <c r="S10" t="s">
        <v>393</v>
      </c>
      <c r="U10" t="s">
        <v>391</v>
      </c>
      <c r="V10" t="s">
        <v>392</v>
      </c>
      <c r="X10" t="s">
        <v>394</v>
      </c>
      <c r="Y10" t="s">
        <v>395</v>
      </c>
      <c r="Z10" t="s">
        <v>396</v>
      </c>
      <c r="AA10" t="s">
        <v>397</v>
      </c>
      <c r="AB10" t="s">
        <v>398</v>
      </c>
    </row>
    <row r="11" spans="1:28" ht="17" x14ac:dyDescent="0.2">
      <c r="B11" s="9" t="s">
        <v>63</v>
      </c>
      <c r="C11" s="5">
        <v>3.008</v>
      </c>
      <c r="D11" s="5">
        <v>1.8560000000000001</v>
      </c>
      <c r="E11" s="5">
        <v>1.62</v>
      </c>
      <c r="F11" s="5">
        <v>0.105</v>
      </c>
      <c r="G11" s="5">
        <v>-0.629</v>
      </c>
      <c r="H11" s="5">
        <v>6.6449999999999996</v>
      </c>
      <c r="J11" s="15" t="str">
        <f t="shared" si="0"/>
        <v>3.008 (1.856)</v>
      </c>
      <c r="L11" t="s">
        <v>374</v>
      </c>
      <c r="P11" t="s">
        <v>226</v>
      </c>
      <c r="Q11" t="s">
        <v>371</v>
      </c>
      <c r="S11" t="s">
        <v>402</v>
      </c>
      <c r="U11" t="s">
        <v>399</v>
      </c>
      <c r="V11" t="s">
        <v>400</v>
      </c>
      <c r="W11" t="s">
        <v>401</v>
      </c>
      <c r="Y11" t="s">
        <v>403</v>
      </c>
      <c r="Z11" t="s">
        <v>404</v>
      </c>
      <c r="AA11" t="s">
        <v>405</v>
      </c>
      <c r="AB11" t="s">
        <v>350</v>
      </c>
    </row>
    <row r="12" spans="1:28" ht="17" x14ac:dyDescent="0.2">
      <c r="B12" s="9" t="s">
        <v>64</v>
      </c>
      <c r="C12" s="5">
        <v>2.9630000000000001</v>
      </c>
      <c r="D12" s="5">
        <v>0.45200000000000001</v>
      </c>
      <c r="E12" s="5">
        <v>6.55</v>
      </c>
      <c r="F12" s="6">
        <v>0</v>
      </c>
      <c r="G12" s="5">
        <v>2.0760000000000001</v>
      </c>
      <c r="H12" s="5">
        <v>3.8490000000000002</v>
      </c>
      <c r="J12" s="15" t="str">
        <f t="shared" si="0"/>
        <v>2.963 (0.452)</v>
      </c>
      <c r="L12" t="s">
        <v>375</v>
      </c>
      <c r="P12" t="s">
        <v>227</v>
      </c>
      <c r="Q12" t="s">
        <v>372</v>
      </c>
      <c r="S12" t="s">
        <v>410</v>
      </c>
      <c r="U12" t="s">
        <v>406</v>
      </c>
      <c r="V12" t="s">
        <v>407</v>
      </c>
      <c r="W12" t="s">
        <v>408</v>
      </c>
      <c r="X12" t="s">
        <v>409</v>
      </c>
      <c r="Z12" t="s">
        <v>411</v>
      </c>
      <c r="AA12" t="s">
        <v>412</v>
      </c>
      <c r="AB12" t="s">
        <v>413</v>
      </c>
    </row>
    <row r="13" spans="1:28" ht="17" x14ac:dyDescent="0.2">
      <c r="J13" s="15"/>
      <c r="P13" t="s">
        <v>106</v>
      </c>
      <c r="Q13" t="s">
        <v>373</v>
      </c>
      <c r="S13" t="s">
        <v>419</v>
      </c>
      <c r="U13" t="s">
        <v>414</v>
      </c>
      <c r="V13" t="s">
        <v>415</v>
      </c>
      <c r="W13" t="s">
        <v>416</v>
      </c>
      <c r="X13" t="s">
        <v>417</v>
      </c>
      <c r="Y13" t="s">
        <v>418</v>
      </c>
      <c r="AA13" t="s">
        <v>420</v>
      </c>
      <c r="AB13" t="s">
        <v>421</v>
      </c>
    </row>
    <row r="14" spans="1:28" ht="17" x14ac:dyDescent="0.2">
      <c r="B14" s="34" t="s">
        <v>97</v>
      </c>
      <c r="C14" s="34"/>
      <c r="J14" s="15"/>
      <c r="P14" t="s">
        <v>107</v>
      </c>
      <c r="Q14" t="s">
        <v>374</v>
      </c>
      <c r="S14" t="s">
        <v>428</v>
      </c>
      <c r="U14" t="s">
        <v>422</v>
      </c>
      <c r="V14" t="s">
        <v>423</v>
      </c>
      <c r="W14" t="s">
        <v>424</v>
      </c>
      <c r="X14" t="s">
        <v>425</v>
      </c>
      <c r="Y14" t="s">
        <v>426</v>
      </c>
      <c r="Z14" t="s">
        <v>427</v>
      </c>
      <c r="AB14" t="s">
        <v>429</v>
      </c>
    </row>
    <row r="15" spans="1:28" ht="17" x14ac:dyDescent="0.2">
      <c r="C15" s="9" t="s">
        <v>65</v>
      </c>
      <c r="D15" s="9" t="s">
        <v>66</v>
      </c>
      <c r="E15" s="9" t="s">
        <v>67</v>
      </c>
      <c r="F15" s="9" t="s">
        <v>68</v>
      </c>
      <c r="G15" s="9" t="s">
        <v>69</v>
      </c>
      <c r="H15" s="9" t="s">
        <v>70</v>
      </c>
      <c r="J15" s="15" t="str">
        <f t="shared" si="0"/>
        <v>Coef. (Std. Err.)</v>
      </c>
      <c r="L15" t="s">
        <v>248</v>
      </c>
      <c r="P15" s="20" t="s">
        <v>217</v>
      </c>
      <c r="Q15" t="s">
        <v>375</v>
      </c>
      <c r="R15" s="20"/>
      <c r="S15" t="s">
        <v>437</v>
      </c>
      <c r="T15" s="20"/>
      <c r="U15" t="s">
        <v>430</v>
      </c>
      <c r="V15" t="s">
        <v>431</v>
      </c>
      <c r="W15" t="s">
        <v>432</v>
      </c>
      <c r="X15" t="s">
        <v>433</v>
      </c>
      <c r="Y15" t="s">
        <v>434</v>
      </c>
      <c r="Z15" t="s">
        <v>435</v>
      </c>
      <c r="AA15" t="s">
        <v>436</v>
      </c>
    </row>
    <row r="16" spans="1:28" ht="17" x14ac:dyDescent="0.2">
      <c r="A16" s="7" t="s">
        <v>57</v>
      </c>
      <c r="B16" s="7" t="s">
        <v>57</v>
      </c>
      <c r="C16" s="8">
        <v>-0.41499999999999998</v>
      </c>
      <c r="D16" s="8">
        <v>0.10199999999999999</v>
      </c>
      <c r="E16" s="8">
        <v>-4.09</v>
      </c>
      <c r="F16" s="6">
        <v>0</v>
      </c>
      <c r="G16" s="8">
        <v>-0.61399999999999999</v>
      </c>
      <c r="H16" s="8">
        <v>-0.216</v>
      </c>
      <c r="J16" s="21" t="str">
        <f t="shared" si="0"/>
        <v>-0.415 (0.102)</v>
      </c>
      <c r="L16" t="s">
        <v>376</v>
      </c>
      <c r="P16" s="37" t="s">
        <v>239</v>
      </c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</row>
    <row r="17" spans="1:28" ht="17" x14ac:dyDescent="0.2">
      <c r="B17" s="9" t="s">
        <v>58</v>
      </c>
      <c r="C17" s="5">
        <v>-3.7999999999999999E-2</v>
      </c>
      <c r="D17" s="5">
        <v>8.5999999999999993E-2</v>
      </c>
      <c r="E17" s="5">
        <v>-0.44</v>
      </c>
      <c r="F17" s="5">
        <v>0.65900000000000003</v>
      </c>
      <c r="G17" s="5">
        <v>-0.20599999999999999</v>
      </c>
      <c r="H17" s="5">
        <v>0.13</v>
      </c>
      <c r="J17" s="15" t="str">
        <f t="shared" si="0"/>
        <v>-0.038 (0.086)</v>
      </c>
      <c r="L17" t="s">
        <v>377</v>
      </c>
      <c r="P17" s="40" t="s">
        <v>216</v>
      </c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</row>
    <row r="18" spans="1:28" ht="17" x14ac:dyDescent="0.2">
      <c r="B18" s="9" t="s">
        <v>59</v>
      </c>
      <c r="C18" s="5">
        <v>4.3999999999999997E-2</v>
      </c>
      <c r="D18" s="5">
        <v>1.4E-2</v>
      </c>
      <c r="E18" s="5">
        <v>3.07</v>
      </c>
      <c r="F18" s="6">
        <v>2E-3</v>
      </c>
      <c r="G18" s="5">
        <v>1.6E-2</v>
      </c>
      <c r="H18" s="5">
        <v>7.1999999999999995E-2</v>
      </c>
      <c r="J18" s="15" t="str">
        <f t="shared" si="0"/>
        <v>0.044 (0.014)</v>
      </c>
      <c r="L18" t="s">
        <v>378</v>
      </c>
    </row>
    <row r="19" spans="1:28" ht="17" x14ac:dyDescent="0.2">
      <c r="B19" s="9" t="s">
        <v>60</v>
      </c>
      <c r="C19" s="5">
        <v>2.1000000000000001E-2</v>
      </c>
      <c r="D19" s="5">
        <v>3.1E-2</v>
      </c>
      <c r="E19" s="5">
        <v>0.7</v>
      </c>
      <c r="F19" s="5">
        <v>0.48499999999999999</v>
      </c>
      <c r="G19" s="5">
        <v>-3.9E-2</v>
      </c>
      <c r="H19" s="5">
        <v>8.1000000000000003E-2</v>
      </c>
      <c r="J19" s="15" t="str">
        <f t="shared" si="0"/>
        <v>0.021 (0.031)</v>
      </c>
      <c r="L19" t="s">
        <v>379</v>
      </c>
    </row>
    <row r="20" spans="1:28" ht="17" x14ac:dyDescent="0.2">
      <c r="B20" s="9" t="s">
        <v>61</v>
      </c>
      <c r="C20" s="5">
        <v>0.28000000000000003</v>
      </c>
      <c r="D20" s="5">
        <v>9.5000000000000001E-2</v>
      </c>
      <c r="E20" s="5">
        <v>2.94</v>
      </c>
      <c r="F20" s="6">
        <v>3.0000000000000001E-3</v>
      </c>
      <c r="G20" s="5">
        <v>9.2999999999999999E-2</v>
      </c>
      <c r="H20" s="5">
        <v>0.46700000000000003</v>
      </c>
      <c r="J20" s="15" t="str">
        <f t="shared" si="0"/>
        <v>0.28 (0.095)</v>
      </c>
      <c r="L20" t="s">
        <v>380</v>
      </c>
    </row>
    <row r="21" spans="1:28" ht="17" x14ac:dyDescent="0.2">
      <c r="B21" s="9" t="s">
        <v>62</v>
      </c>
      <c r="C21" s="5">
        <v>7.5999999999999998E-2</v>
      </c>
      <c r="D21" s="5">
        <v>6.5000000000000002E-2</v>
      </c>
      <c r="E21" s="5">
        <v>1.17</v>
      </c>
      <c r="F21" s="5">
        <v>0.24199999999999999</v>
      </c>
      <c r="G21" s="5">
        <v>-5.0999999999999997E-2</v>
      </c>
      <c r="H21" s="5">
        <v>0.20200000000000001</v>
      </c>
      <c r="J21" s="15" t="str">
        <f t="shared" si="0"/>
        <v>0.076 (0.065)</v>
      </c>
      <c r="L21" t="s">
        <v>381</v>
      </c>
      <c r="P21" s="35" t="s">
        <v>502</v>
      </c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8" ht="17" x14ac:dyDescent="0.2">
      <c r="B22" s="9" t="s">
        <v>63</v>
      </c>
      <c r="C22" s="5">
        <v>5.0000000000000001E-3</v>
      </c>
      <c r="D22" s="5">
        <v>1.7000000000000001E-2</v>
      </c>
      <c r="E22" s="5">
        <v>0.28000000000000003</v>
      </c>
      <c r="F22" s="5">
        <v>0.78300000000000003</v>
      </c>
      <c r="G22" s="5">
        <v>-2.9000000000000001E-2</v>
      </c>
      <c r="H22" s="5">
        <v>3.9E-2</v>
      </c>
      <c r="J22" s="15" t="str">
        <f t="shared" si="0"/>
        <v>0.005 (0.017)</v>
      </c>
      <c r="L22" t="s">
        <v>382</v>
      </c>
      <c r="P22" s="29"/>
      <c r="Q22" s="29"/>
      <c r="R22" s="29"/>
      <c r="S22" s="41" t="s">
        <v>367</v>
      </c>
      <c r="T22" s="41"/>
      <c r="U22" s="41"/>
      <c r="V22" s="41"/>
      <c r="W22" s="41"/>
      <c r="X22" s="41"/>
      <c r="Y22" s="41"/>
      <c r="Z22" s="41"/>
    </row>
    <row r="23" spans="1:28" ht="17" x14ac:dyDescent="0.2">
      <c r="B23" s="9" t="s">
        <v>64</v>
      </c>
      <c r="C23" s="5">
        <v>2.7E-2</v>
      </c>
      <c r="D23" s="5">
        <v>4.3999999999999997E-2</v>
      </c>
      <c r="E23" s="5">
        <v>0.62</v>
      </c>
      <c r="F23" s="5">
        <v>0.53200000000000003</v>
      </c>
      <c r="G23" s="5">
        <v>-5.8999999999999997E-2</v>
      </c>
      <c r="H23" s="5">
        <v>0.114</v>
      </c>
      <c r="J23" s="15" t="str">
        <f t="shared" si="0"/>
        <v>0.027 (0.044)</v>
      </c>
      <c r="L23" t="s">
        <v>383</v>
      </c>
      <c r="P23" s="30"/>
      <c r="Q23" s="30" t="s">
        <v>223</v>
      </c>
      <c r="R23" s="31"/>
      <c r="S23" s="30" t="s">
        <v>101</v>
      </c>
      <c r="T23" s="30" t="s">
        <v>224</v>
      </c>
      <c r="U23" s="30" t="s">
        <v>225</v>
      </c>
      <c r="V23" s="30" t="s">
        <v>226</v>
      </c>
      <c r="W23" s="30" t="s">
        <v>227</v>
      </c>
      <c r="X23" s="30" t="s">
        <v>106</v>
      </c>
      <c r="Y23" s="30" t="s">
        <v>107</v>
      </c>
      <c r="Z23" s="30" t="s">
        <v>217</v>
      </c>
    </row>
    <row r="24" spans="1:28" ht="17" x14ac:dyDescent="0.2">
      <c r="A24" s="9" t="s">
        <v>58</v>
      </c>
      <c r="B24" s="9" t="s">
        <v>57</v>
      </c>
      <c r="C24" s="5">
        <v>-4.9000000000000002E-2</v>
      </c>
      <c r="D24" s="5">
        <v>0.11</v>
      </c>
      <c r="E24" s="5">
        <v>-0.44</v>
      </c>
      <c r="F24" s="5">
        <v>0.66</v>
      </c>
      <c r="G24" s="5">
        <v>-0.26500000000000001</v>
      </c>
      <c r="H24" s="5">
        <v>0.16800000000000001</v>
      </c>
      <c r="J24" s="15" t="str">
        <f t="shared" si="0"/>
        <v>-0.049 (0.11)</v>
      </c>
      <c r="L24" t="s">
        <v>384</v>
      </c>
      <c r="P24" s="31" t="s">
        <v>101</v>
      </c>
      <c r="Q24" s="31" t="s">
        <v>438</v>
      </c>
      <c r="R24" s="31"/>
      <c r="S24" s="31"/>
      <c r="T24" s="31" t="s">
        <v>439</v>
      </c>
      <c r="U24" s="31" t="s">
        <v>440</v>
      </c>
      <c r="V24" s="31" t="s">
        <v>441</v>
      </c>
      <c r="W24" s="31" t="s">
        <v>442</v>
      </c>
      <c r="X24" s="31" t="s">
        <v>443</v>
      </c>
      <c r="Y24" s="31" t="s">
        <v>444</v>
      </c>
      <c r="Z24" s="31" t="s">
        <v>445</v>
      </c>
    </row>
    <row r="25" spans="1:28" ht="17" x14ac:dyDescent="0.2">
      <c r="A25" s="7"/>
      <c r="B25" s="7" t="s">
        <v>58</v>
      </c>
      <c r="C25" s="8">
        <v>0.09</v>
      </c>
      <c r="D25" s="8">
        <v>0.159</v>
      </c>
      <c r="E25" s="8">
        <v>0.56000000000000005</v>
      </c>
      <c r="F25" s="8">
        <v>0.57399999999999995</v>
      </c>
      <c r="G25" s="8">
        <v>-0.223</v>
      </c>
      <c r="H25" s="8">
        <v>0.40200000000000002</v>
      </c>
      <c r="J25" s="21" t="str">
        <f t="shared" si="0"/>
        <v>0.09 (0.159)</v>
      </c>
      <c r="L25" t="s">
        <v>385</v>
      </c>
      <c r="P25" s="31" t="s">
        <v>224</v>
      </c>
      <c r="Q25" s="31" t="s">
        <v>447</v>
      </c>
      <c r="R25" s="31"/>
      <c r="S25" s="31" t="s">
        <v>446</v>
      </c>
      <c r="T25" s="31"/>
      <c r="U25" s="31" t="s">
        <v>448</v>
      </c>
      <c r="V25" s="31" t="s">
        <v>449</v>
      </c>
      <c r="W25" s="31" t="s">
        <v>450</v>
      </c>
      <c r="X25" s="31" t="s">
        <v>451</v>
      </c>
      <c r="Y25" s="31" t="s">
        <v>452</v>
      </c>
      <c r="Z25" s="31" t="s">
        <v>453</v>
      </c>
    </row>
    <row r="26" spans="1:28" ht="17" x14ac:dyDescent="0.2">
      <c r="B26" s="9" t="s">
        <v>59</v>
      </c>
      <c r="C26" s="5">
        <v>-2.3E-2</v>
      </c>
      <c r="D26" s="5">
        <v>1.4E-2</v>
      </c>
      <c r="E26" s="5">
        <v>-1.63</v>
      </c>
      <c r="F26" s="5">
        <v>0.104</v>
      </c>
      <c r="G26" s="5">
        <v>-5.0999999999999997E-2</v>
      </c>
      <c r="H26" s="5">
        <v>5.0000000000000001E-3</v>
      </c>
      <c r="J26" s="15" t="str">
        <f t="shared" si="0"/>
        <v>-0.023 (0.014)</v>
      </c>
      <c r="L26" t="s">
        <v>257</v>
      </c>
      <c r="P26" s="31" t="s">
        <v>225</v>
      </c>
      <c r="Q26" s="31" t="s">
        <v>456</v>
      </c>
      <c r="R26" s="31"/>
      <c r="S26" s="31" t="s">
        <v>454</v>
      </c>
      <c r="T26" s="31" t="s">
        <v>455</v>
      </c>
      <c r="U26" s="31"/>
      <c r="V26" s="31" t="s">
        <v>457</v>
      </c>
      <c r="W26" s="31" t="s">
        <v>458</v>
      </c>
      <c r="X26" s="31" t="s">
        <v>459</v>
      </c>
      <c r="Y26" s="31" t="s">
        <v>460</v>
      </c>
      <c r="Z26" s="31" t="s">
        <v>461</v>
      </c>
    </row>
    <row r="27" spans="1:28" ht="17" x14ac:dyDescent="0.2">
      <c r="B27" s="9" t="s">
        <v>60</v>
      </c>
      <c r="C27" s="5">
        <v>2.5999999999999999E-2</v>
      </c>
      <c r="D27" s="5">
        <v>4.2999999999999997E-2</v>
      </c>
      <c r="E27" s="5">
        <v>0.6</v>
      </c>
      <c r="F27" s="5">
        <v>0.55100000000000005</v>
      </c>
      <c r="G27" s="5">
        <v>-5.8999999999999997E-2</v>
      </c>
      <c r="H27" s="5">
        <v>0.11</v>
      </c>
      <c r="J27" s="15" t="str">
        <f t="shared" si="0"/>
        <v>0.026 (0.043)</v>
      </c>
      <c r="L27" t="s">
        <v>386</v>
      </c>
      <c r="P27" s="31" t="s">
        <v>226</v>
      </c>
      <c r="Q27" s="31" t="s">
        <v>465</v>
      </c>
      <c r="R27" s="31"/>
      <c r="S27" s="31" t="s">
        <v>462</v>
      </c>
      <c r="T27" s="31" t="s">
        <v>463</v>
      </c>
      <c r="U27" s="31" t="s">
        <v>464</v>
      </c>
      <c r="V27" s="31"/>
      <c r="W27" s="31" t="s">
        <v>466</v>
      </c>
      <c r="X27" s="31" t="s">
        <v>467</v>
      </c>
      <c r="Y27" s="31" t="s">
        <v>468</v>
      </c>
      <c r="Z27" s="31" t="s">
        <v>469</v>
      </c>
    </row>
    <row r="28" spans="1:28" ht="17" x14ac:dyDescent="0.2">
      <c r="B28" s="9" t="s">
        <v>61</v>
      </c>
      <c r="C28" s="5">
        <v>-8.7999999999999995E-2</v>
      </c>
      <c r="D28" s="5">
        <v>0.13200000000000001</v>
      </c>
      <c r="E28" s="5">
        <v>-0.67</v>
      </c>
      <c r="F28" s="5">
        <v>0.505</v>
      </c>
      <c r="G28" s="5">
        <v>-0.34599999999999997</v>
      </c>
      <c r="H28" s="5">
        <v>0.17</v>
      </c>
      <c r="J28" s="15" t="str">
        <f t="shared" si="0"/>
        <v>-0.088 (0.132)</v>
      </c>
      <c r="L28" t="s">
        <v>387</v>
      </c>
      <c r="P28" s="31" t="s">
        <v>227</v>
      </c>
      <c r="Q28" s="31" t="s">
        <v>474</v>
      </c>
      <c r="R28" s="31"/>
      <c r="S28" s="31" t="s">
        <v>470</v>
      </c>
      <c r="T28" s="31" t="s">
        <v>471</v>
      </c>
      <c r="U28" s="31" t="s">
        <v>472</v>
      </c>
      <c r="V28" s="31" t="s">
        <v>473</v>
      </c>
      <c r="W28" s="31"/>
      <c r="X28" s="31" t="s">
        <v>475</v>
      </c>
      <c r="Y28" s="31" t="s">
        <v>476</v>
      </c>
      <c r="Z28" s="31" t="s">
        <v>477</v>
      </c>
    </row>
    <row r="29" spans="1:28" ht="17" x14ac:dyDescent="0.2">
      <c r="B29" s="9" t="s">
        <v>62</v>
      </c>
      <c r="C29" s="5">
        <v>0.13900000000000001</v>
      </c>
      <c r="D29" s="5">
        <v>9.0999999999999998E-2</v>
      </c>
      <c r="E29" s="5">
        <v>1.54</v>
      </c>
      <c r="F29" s="5">
        <v>0.125</v>
      </c>
      <c r="G29" s="5">
        <v>-3.7999999999999999E-2</v>
      </c>
      <c r="H29" s="5">
        <v>0.316</v>
      </c>
      <c r="J29" s="15" t="str">
        <f t="shared" si="0"/>
        <v>0.139 (0.091)</v>
      </c>
      <c r="L29" t="s">
        <v>388</v>
      </c>
      <c r="P29" s="31" t="s">
        <v>106</v>
      </c>
      <c r="Q29" s="31" t="s">
        <v>483</v>
      </c>
      <c r="R29" s="31"/>
      <c r="S29" s="31" t="s">
        <v>478</v>
      </c>
      <c r="T29" s="31" t="s">
        <v>479</v>
      </c>
      <c r="U29" s="31" t="s">
        <v>480</v>
      </c>
      <c r="V29" s="31" t="s">
        <v>481</v>
      </c>
      <c r="W29" s="31" t="s">
        <v>482</v>
      </c>
      <c r="X29" s="31"/>
      <c r="Y29" s="31" t="s">
        <v>484</v>
      </c>
      <c r="Z29" s="31" t="s">
        <v>485</v>
      </c>
    </row>
    <row r="30" spans="1:28" ht="17" x14ac:dyDescent="0.2">
      <c r="B30" s="9" t="s">
        <v>63</v>
      </c>
      <c r="C30" s="5">
        <v>-3.6999999999999998E-2</v>
      </c>
      <c r="D30" s="5">
        <v>2.3E-2</v>
      </c>
      <c r="E30" s="5">
        <v>-1.59</v>
      </c>
      <c r="F30" s="5">
        <v>0.112</v>
      </c>
      <c r="G30" s="5">
        <v>-8.2000000000000003E-2</v>
      </c>
      <c r="H30" s="5">
        <v>8.9999999999999993E-3</v>
      </c>
      <c r="J30" s="15" t="str">
        <f t="shared" si="0"/>
        <v>-0.037 (0.023)</v>
      </c>
      <c r="L30" t="s">
        <v>389</v>
      </c>
      <c r="P30" s="31" t="s">
        <v>107</v>
      </c>
      <c r="Q30" s="31" t="s">
        <v>492</v>
      </c>
      <c r="R30" s="31"/>
      <c r="S30" s="31" t="s">
        <v>486</v>
      </c>
      <c r="T30" s="31" t="s">
        <v>487</v>
      </c>
      <c r="U30" s="31" t="s">
        <v>488</v>
      </c>
      <c r="V30" s="31" t="s">
        <v>489</v>
      </c>
      <c r="W30" s="31" t="s">
        <v>490</v>
      </c>
      <c r="X30" s="31" t="s">
        <v>491</v>
      </c>
      <c r="Y30" s="31"/>
      <c r="Z30" s="31" t="s">
        <v>493</v>
      </c>
    </row>
    <row r="31" spans="1:28" ht="17" x14ac:dyDescent="0.2">
      <c r="B31" s="9" t="s">
        <v>64</v>
      </c>
      <c r="C31" s="5">
        <v>-5.8000000000000003E-2</v>
      </c>
      <c r="D31" s="5">
        <v>0.06</v>
      </c>
      <c r="E31" s="5">
        <v>-0.97</v>
      </c>
      <c r="F31" s="5">
        <v>0.33200000000000002</v>
      </c>
      <c r="G31" s="5">
        <v>-0.17599999999999999</v>
      </c>
      <c r="H31" s="5">
        <v>5.8999999999999997E-2</v>
      </c>
      <c r="J31" s="15" t="str">
        <f t="shared" si="0"/>
        <v>-0.058 (0.06)</v>
      </c>
      <c r="L31" t="s">
        <v>390</v>
      </c>
      <c r="P31" s="32" t="s">
        <v>217</v>
      </c>
      <c r="Q31" s="31" t="s">
        <v>501</v>
      </c>
      <c r="R31" s="32"/>
      <c r="S31" s="31" t="s">
        <v>494</v>
      </c>
      <c r="T31" s="31" t="s">
        <v>495</v>
      </c>
      <c r="U31" s="31" t="s">
        <v>496</v>
      </c>
      <c r="V31" s="31" t="s">
        <v>497</v>
      </c>
      <c r="W31" s="31" t="s">
        <v>498</v>
      </c>
      <c r="X31" s="31" t="s">
        <v>499</v>
      </c>
      <c r="Y31" s="31" t="s">
        <v>500</v>
      </c>
      <c r="Z31" s="31"/>
      <c r="AA31" s="27"/>
      <c r="AB31" s="27"/>
    </row>
    <row r="32" spans="1:28" ht="17" x14ac:dyDescent="0.2">
      <c r="A32" s="9" t="s">
        <v>59</v>
      </c>
      <c r="B32" s="9" t="s">
        <v>57</v>
      </c>
      <c r="C32" s="5">
        <v>0.85</v>
      </c>
      <c r="D32" s="5">
        <v>0.27500000000000002</v>
      </c>
      <c r="E32" s="5">
        <v>3.09</v>
      </c>
      <c r="F32" s="6">
        <v>2E-3</v>
      </c>
      <c r="G32" s="5">
        <v>0.311</v>
      </c>
      <c r="H32" s="5">
        <v>1.39</v>
      </c>
      <c r="J32" s="15" t="str">
        <f t="shared" si="0"/>
        <v>0.85 (0.275)</v>
      </c>
      <c r="L32" t="s">
        <v>391</v>
      </c>
      <c r="P32" s="42" t="s">
        <v>239</v>
      </c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26"/>
      <c r="AB32" s="26"/>
    </row>
    <row r="33" spans="1:28" ht="17" x14ac:dyDescent="0.2">
      <c r="B33" s="9" t="s">
        <v>58</v>
      </c>
      <c r="C33" s="5">
        <v>-0.34899999999999998</v>
      </c>
      <c r="D33" s="5">
        <v>0.20899999999999999</v>
      </c>
      <c r="E33" s="5">
        <v>-1.67</v>
      </c>
      <c r="F33" s="6">
        <v>9.5000000000000001E-2</v>
      </c>
      <c r="G33" s="5">
        <v>-0.75900000000000001</v>
      </c>
      <c r="H33" s="5">
        <v>6.0999999999999999E-2</v>
      </c>
      <c r="J33" s="15" t="str">
        <f t="shared" si="0"/>
        <v>-0.349 (0.209)</v>
      </c>
      <c r="L33" t="s">
        <v>392</v>
      </c>
      <c r="P33" s="40" t="s">
        <v>216</v>
      </c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25"/>
      <c r="AB33" s="25"/>
    </row>
    <row r="34" spans="1:28" ht="17" x14ac:dyDescent="0.2">
      <c r="A34" s="7"/>
      <c r="B34" s="7" t="s">
        <v>59</v>
      </c>
      <c r="C34" s="8">
        <v>-0.57199999999999995</v>
      </c>
      <c r="D34" s="8">
        <v>0.33</v>
      </c>
      <c r="E34" s="8">
        <v>-1.73</v>
      </c>
      <c r="F34" s="6">
        <v>8.3000000000000004E-2</v>
      </c>
      <c r="G34" s="8">
        <v>-1.218</v>
      </c>
      <c r="H34" s="8">
        <v>7.4999999999999997E-2</v>
      </c>
      <c r="J34" s="21" t="str">
        <f t="shared" si="0"/>
        <v>-0.572 (0.33)</v>
      </c>
      <c r="L34" t="s">
        <v>393</v>
      </c>
    </row>
    <row r="35" spans="1:28" ht="17" x14ac:dyDescent="0.2">
      <c r="B35" s="9" t="s">
        <v>60</v>
      </c>
      <c r="C35" s="5">
        <v>-2.5999999999999999E-2</v>
      </c>
      <c r="D35" s="5">
        <v>0.13400000000000001</v>
      </c>
      <c r="E35" s="5">
        <v>-0.19</v>
      </c>
      <c r="F35" s="5">
        <v>0.84799999999999998</v>
      </c>
      <c r="G35" s="5">
        <v>-0.28799999999999998</v>
      </c>
      <c r="H35" s="5">
        <v>0.23699999999999999</v>
      </c>
      <c r="J35" s="15" t="str">
        <f t="shared" si="0"/>
        <v>-0.026 (0.134)</v>
      </c>
      <c r="L35" t="s">
        <v>394</v>
      </c>
    </row>
    <row r="36" spans="1:28" ht="17" x14ac:dyDescent="0.2">
      <c r="B36" s="9" t="s">
        <v>61</v>
      </c>
      <c r="C36" s="5">
        <v>0.45700000000000002</v>
      </c>
      <c r="D36" s="5">
        <v>0.28399999999999997</v>
      </c>
      <c r="E36" s="5">
        <v>1.61</v>
      </c>
      <c r="F36" s="5">
        <v>0.107</v>
      </c>
      <c r="G36" s="5">
        <v>-9.9000000000000005E-2</v>
      </c>
      <c r="H36" s="5">
        <v>1.014</v>
      </c>
      <c r="J36" s="15" t="str">
        <f t="shared" si="0"/>
        <v>0.457 (0.284)</v>
      </c>
      <c r="L36" t="s">
        <v>395</v>
      </c>
    </row>
    <row r="37" spans="1:28" ht="17" x14ac:dyDescent="0.2">
      <c r="B37" s="9" t="s">
        <v>62</v>
      </c>
      <c r="C37" s="5">
        <v>4.5999999999999999E-2</v>
      </c>
      <c r="D37" s="5">
        <v>0.16800000000000001</v>
      </c>
      <c r="E37" s="5">
        <v>0.27</v>
      </c>
      <c r="F37" s="5">
        <v>0.78500000000000003</v>
      </c>
      <c r="G37" s="5">
        <v>-0.28399999999999997</v>
      </c>
      <c r="H37" s="5">
        <v>0.376</v>
      </c>
      <c r="J37" s="15" t="str">
        <f t="shared" si="0"/>
        <v>0.046 (0.168)</v>
      </c>
      <c r="L37" t="s">
        <v>396</v>
      </c>
    </row>
    <row r="38" spans="1:28" ht="17" x14ac:dyDescent="0.2">
      <c r="B38" s="9" t="s">
        <v>63</v>
      </c>
      <c r="C38" s="5">
        <v>-0.32200000000000001</v>
      </c>
      <c r="D38" s="5">
        <v>0.151</v>
      </c>
      <c r="E38" s="5">
        <v>-2.13</v>
      </c>
      <c r="F38" s="6">
        <v>3.3000000000000002E-2</v>
      </c>
      <c r="G38" s="5">
        <v>-0.61899999999999999</v>
      </c>
      <c r="H38" s="5">
        <v>-2.5000000000000001E-2</v>
      </c>
      <c r="J38" s="15" t="str">
        <f t="shared" si="0"/>
        <v>-0.322 (0.151)</v>
      </c>
      <c r="L38" t="s">
        <v>397</v>
      </c>
    </row>
    <row r="39" spans="1:28" ht="17" x14ac:dyDescent="0.2">
      <c r="B39" s="9" t="s">
        <v>64</v>
      </c>
      <c r="C39" s="5">
        <v>-8.7999999999999995E-2</v>
      </c>
      <c r="D39" s="5">
        <v>0.16200000000000001</v>
      </c>
      <c r="E39" s="5">
        <v>-0.54</v>
      </c>
      <c r="F39" s="5">
        <v>0.58699999999999997</v>
      </c>
      <c r="G39" s="5">
        <v>-0.40400000000000003</v>
      </c>
      <c r="H39" s="5">
        <v>0.22900000000000001</v>
      </c>
      <c r="J39" s="15" t="str">
        <f t="shared" si="0"/>
        <v>-0.088 (0.162)</v>
      </c>
      <c r="L39" t="s">
        <v>398</v>
      </c>
    </row>
    <row r="40" spans="1:28" ht="17" x14ac:dyDescent="0.2">
      <c r="A40" s="9" t="s">
        <v>60</v>
      </c>
      <c r="B40" s="9" t="s">
        <v>57</v>
      </c>
      <c r="C40" s="5">
        <v>0.30099999999999999</v>
      </c>
      <c r="D40" s="5">
        <v>0.432</v>
      </c>
      <c r="E40" s="5">
        <v>0.7</v>
      </c>
      <c r="F40" s="5">
        <v>0.48599999999999999</v>
      </c>
      <c r="G40" s="5">
        <v>-0.54700000000000004</v>
      </c>
      <c r="H40" s="5">
        <v>1.149</v>
      </c>
      <c r="J40" s="15" t="str">
        <f t="shared" si="0"/>
        <v>0.301 (0.432)</v>
      </c>
      <c r="L40" t="s">
        <v>399</v>
      </c>
    </row>
    <row r="41" spans="1:28" ht="17" x14ac:dyDescent="0.2">
      <c r="B41" s="9" t="s">
        <v>58</v>
      </c>
      <c r="C41" s="5">
        <v>0.28199999999999997</v>
      </c>
      <c r="D41" s="5">
        <v>0.47099999999999997</v>
      </c>
      <c r="E41" s="5">
        <v>0.6</v>
      </c>
      <c r="F41" s="5">
        <v>0.54900000000000004</v>
      </c>
      <c r="G41" s="5">
        <v>-0.64</v>
      </c>
      <c r="H41" s="5">
        <v>1.2050000000000001</v>
      </c>
      <c r="J41" s="15" t="str">
        <f t="shared" si="0"/>
        <v>0.282 (0.471)</v>
      </c>
      <c r="L41" t="s">
        <v>400</v>
      </c>
    </row>
    <row r="42" spans="1:28" ht="17" x14ac:dyDescent="0.2">
      <c r="B42" s="9" t="s">
        <v>59</v>
      </c>
      <c r="C42" s="5">
        <v>-1.9E-2</v>
      </c>
      <c r="D42" s="5">
        <v>9.7000000000000003E-2</v>
      </c>
      <c r="E42" s="5">
        <v>-0.19</v>
      </c>
      <c r="F42" s="5">
        <v>0.84799999999999998</v>
      </c>
      <c r="G42" s="5">
        <v>-0.20899999999999999</v>
      </c>
      <c r="H42" s="5">
        <v>0.17199999999999999</v>
      </c>
      <c r="J42" s="15" t="str">
        <f t="shared" si="0"/>
        <v>-0.019 (0.097)</v>
      </c>
      <c r="L42" t="s">
        <v>401</v>
      </c>
    </row>
    <row r="43" spans="1:28" ht="17" x14ac:dyDescent="0.2">
      <c r="A43" s="7"/>
      <c r="B43" s="7" t="s">
        <v>60</v>
      </c>
      <c r="C43" s="8">
        <v>-1.0900000000000001</v>
      </c>
      <c r="D43" s="8">
        <v>0.3</v>
      </c>
      <c r="E43" s="8">
        <v>-3.63</v>
      </c>
      <c r="F43" s="6">
        <v>0</v>
      </c>
      <c r="G43" s="8">
        <v>-1.6779999999999999</v>
      </c>
      <c r="H43" s="8">
        <v>-0.501</v>
      </c>
      <c r="J43" s="21" t="str">
        <f t="shared" si="0"/>
        <v>-1.09 (0.3)</v>
      </c>
      <c r="L43" t="s">
        <v>402</v>
      </c>
    </row>
    <row r="44" spans="1:28" ht="17" x14ac:dyDescent="0.2">
      <c r="B44" s="9" t="s">
        <v>61</v>
      </c>
      <c r="C44" s="5">
        <v>0.72199999999999998</v>
      </c>
      <c r="D44" s="5">
        <v>0.56499999999999995</v>
      </c>
      <c r="E44" s="5">
        <v>1.28</v>
      </c>
      <c r="F44" s="5">
        <v>0.20200000000000001</v>
      </c>
      <c r="G44" s="5">
        <v>-0.38600000000000001</v>
      </c>
      <c r="H44" s="5">
        <v>1.83</v>
      </c>
      <c r="J44" s="15" t="str">
        <f t="shared" si="0"/>
        <v>0.722 (0.565)</v>
      </c>
      <c r="L44" t="s">
        <v>403</v>
      </c>
    </row>
    <row r="45" spans="1:28" ht="17" x14ac:dyDescent="0.2">
      <c r="B45" s="9" t="s">
        <v>62</v>
      </c>
      <c r="C45" s="5">
        <v>0.122</v>
      </c>
      <c r="D45" s="5">
        <v>0.35099999999999998</v>
      </c>
      <c r="E45" s="5">
        <v>0.35</v>
      </c>
      <c r="F45" s="5">
        <v>0.72899999999999998</v>
      </c>
      <c r="G45" s="5">
        <v>-0.56599999999999995</v>
      </c>
      <c r="H45" s="5">
        <v>0.80900000000000005</v>
      </c>
      <c r="J45" s="15" t="str">
        <f t="shared" si="0"/>
        <v>0.122 (0.351)</v>
      </c>
      <c r="L45" t="s">
        <v>404</v>
      </c>
    </row>
    <row r="46" spans="1:28" ht="17" x14ac:dyDescent="0.2">
      <c r="B46" s="9" t="s">
        <v>63</v>
      </c>
      <c r="C46" s="5">
        <v>-0.24</v>
      </c>
      <c r="D46" s="5">
        <v>0.152</v>
      </c>
      <c r="E46" s="5">
        <v>-1.58</v>
      </c>
      <c r="F46" s="5">
        <v>0.115</v>
      </c>
      <c r="G46" s="5">
        <v>-0.53700000000000003</v>
      </c>
      <c r="H46" s="5">
        <v>5.8000000000000003E-2</v>
      </c>
      <c r="J46" s="15" t="str">
        <f t="shared" si="0"/>
        <v>-0.24 (0.152)</v>
      </c>
      <c r="L46" t="s">
        <v>405</v>
      </c>
    </row>
    <row r="47" spans="1:28" ht="17" x14ac:dyDescent="0.2">
      <c r="B47" s="9" t="s">
        <v>64</v>
      </c>
      <c r="C47" s="5">
        <v>-7.9000000000000001E-2</v>
      </c>
      <c r="D47" s="5">
        <v>0.31</v>
      </c>
      <c r="E47" s="5">
        <v>-0.25</v>
      </c>
      <c r="F47" s="5">
        <v>0.79900000000000004</v>
      </c>
      <c r="G47" s="5">
        <v>-0.68600000000000005</v>
      </c>
      <c r="H47" s="5">
        <v>0.52800000000000002</v>
      </c>
      <c r="J47" s="15" t="str">
        <f t="shared" si="0"/>
        <v>-0.079 (0.31)</v>
      </c>
      <c r="L47" t="s">
        <v>350</v>
      </c>
    </row>
    <row r="48" spans="1:28" ht="17" x14ac:dyDescent="0.2">
      <c r="A48" s="9" t="s">
        <v>61</v>
      </c>
      <c r="B48" s="9" t="s">
        <v>57</v>
      </c>
      <c r="C48" s="5">
        <v>0.78</v>
      </c>
      <c r="D48" s="5">
        <v>0.28699999999999998</v>
      </c>
      <c r="E48" s="5">
        <v>2.71</v>
      </c>
      <c r="F48" s="6">
        <v>7.0000000000000001E-3</v>
      </c>
      <c r="G48" s="5">
        <v>0.217</v>
      </c>
      <c r="H48" s="5">
        <v>1.343</v>
      </c>
      <c r="J48" s="15" t="str">
        <f t="shared" si="0"/>
        <v>0.78 (0.287)</v>
      </c>
      <c r="L48" t="s">
        <v>406</v>
      </c>
    </row>
    <row r="49" spans="1:12" ht="17" x14ac:dyDescent="0.2">
      <c r="B49" s="9" t="s">
        <v>58</v>
      </c>
      <c r="C49" s="5">
        <v>-0.19</v>
      </c>
      <c r="D49" s="5">
        <v>0.28799999999999998</v>
      </c>
      <c r="E49" s="5">
        <v>-0.66</v>
      </c>
      <c r="F49" s="5">
        <v>0.50900000000000001</v>
      </c>
      <c r="G49" s="5">
        <v>-0.754</v>
      </c>
      <c r="H49" s="5">
        <v>0.374</v>
      </c>
      <c r="J49" s="15" t="str">
        <f t="shared" si="0"/>
        <v>-0.19 (0.288)</v>
      </c>
      <c r="L49" t="s">
        <v>407</v>
      </c>
    </row>
    <row r="50" spans="1:12" ht="17" x14ac:dyDescent="0.2">
      <c r="B50" s="9" t="s">
        <v>59</v>
      </c>
      <c r="C50" s="5">
        <v>6.6000000000000003E-2</v>
      </c>
      <c r="D50" s="5">
        <v>4.1000000000000002E-2</v>
      </c>
      <c r="E50" s="5">
        <v>1.6</v>
      </c>
      <c r="F50" s="5">
        <v>0.11</v>
      </c>
      <c r="G50" s="5">
        <v>-1.4999999999999999E-2</v>
      </c>
      <c r="H50" s="5">
        <v>0.14599999999999999</v>
      </c>
      <c r="J50" s="15" t="str">
        <f t="shared" si="0"/>
        <v>0.066 (0.041)</v>
      </c>
      <c r="L50" t="s">
        <v>408</v>
      </c>
    </row>
    <row r="51" spans="1:12" ht="17" x14ac:dyDescent="0.2">
      <c r="B51" s="9" t="s">
        <v>60</v>
      </c>
      <c r="C51" s="5">
        <v>0.14199999999999999</v>
      </c>
      <c r="D51" s="5">
        <v>0.11600000000000001</v>
      </c>
      <c r="E51" s="5">
        <v>1.23</v>
      </c>
      <c r="F51" s="5">
        <v>0.219</v>
      </c>
      <c r="G51" s="5">
        <v>-8.4000000000000005E-2</v>
      </c>
      <c r="H51" s="5">
        <v>0.36899999999999999</v>
      </c>
      <c r="J51" s="15" t="str">
        <f t="shared" si="0"/>
        <v>0.142 (0.116)</v>
      </c>
      <c r="L51" t="s">
        <v>409</v>
      </c>
    </row>
    <row r="52" spans="1:12" ht="17" x14ac:dyDescent="0.2">
      <c r="A52" s="7"/>
      <c r="B52" s="7" t="s">
        <v>61</v>
      </c>
      <c r="C52" s="8">
        <v>-0.65300000000000002</v>
      </c>
      <c r="D52" s="8">
        <v>0.45100000000000001</v>
      </c>
      <c r="E52" s="8">
        <v>-1.45</v>
      </c>
      <c r="F52" s="8">
        <v>0.14699999999999999</v>
      </c>
      <c r="G52" s="8">
        <v>-1.5369999999999999</v>
      </c>
      <c r="H52" s="8">
        <v>0.23</v>
      </c>
      <c r="J52" s="21" t="str">
        <f t="shared" si="0"/>
        <v>-0.653 (0.451)</v>
      </c>
      <c r="L52" t="s">
        <v>410</v>
      </c>
    </row>
    <row r="53" spans="1:12" ht="17" x14ac:dyDescent="0.2">
      <c r="B53" s="9" t="s">
        <v>62</v>
      </c>
      <c r="C53" s="5">
        <v>-0.152</v>
      </c>
      <c r="D53" s="5">
        <v>0.20499999999999999</v>
      </c>
      <c r="E53" s="5">
        <v>-0.74</v>
      </c>
      <c r="F53" s="5">
        <v>0.45800000000000002</v>
      </c>
      <c r="G53" s="5">
        <v>-0.55400000000000005</v>
      </c>
      <c r="H53" s="5">
        <v>0.25</v>
      </c>
      <c r="J53" s="15" t="str">
        <f t="shared" si="0"/>
        <v>-0.152 (0.205)</v>
      </c>
      <c r="L53" t="s">
        <v>411</v>
      </c>
    </row>
    <row r="54" spans="1:12" ht="17" x14ac:dyDescent="0.2">
      <c r="B54" s="9" t="s">
        <v>63</v>
      </c>
      <c r="C54" s="5">
        <v>9.7000000000000003E-2</v>
      </c>
      <c r="D54" s="5">
        <v>6.7000000000000004E-2</v>
      </c>
      <c r="E54" s="5">
        <v>1.45</v>
      </c>
      <c r="F54" s="5">
        <v>0.14799999999999999</v>
      </c>
      <c r="G54" s="5">
        <v>-3.5000000000000003E-2</v>
      </c>
      <c r="H54" s="5">
        <v>0.22900000000000001</v>
      </c>
      <c r="J54" s="15" t="str">
        <f t="shared" si="0"/>
        <v>0.097 (0.067)</v>
      </c>
      <c r="L54" t="s">
        <v>412</v>
      </c>
    </row>
    <row r="55" spans="1:12" ht="17" x14ac:dyDescent="0.2">
      <c r="B55" s="9" t="s">
        <v>64</v>
      </c>
      <c r="C55" s="5">
        <v>-8.8999999999999996E-2</v>
      </c>
      <c r="D55" s="5">
        <v>0.158</v>
      </c>
      <c r="E55" s="5">
        <v>-0.56000000000000005</v>
      </c>
      <c r="F55" s="5">
        <v>0.57399999999999995</v>
      </c>
      <c r="G55" s="5">
        <v>-0.39900000000000002</v>
      </c>
      <c r="H55" s="5">
        <v>0.221</v>
      </c>
      <c r="J55" s="15" t="str">
        <f t="shared" si="0"/>
        <v>-0.089 (0.158)</v>
      </c>
      <c r="L55" t="s">
        <v>413</v>
      </c>
    </row>
    <row r="56" spans="1:12" ht="17" x14ac:dyDescent="0.2">
      <c r="A56" s="9" t="s">
        <v>62</v>
      </c>
      <c r="B56" s="9" t="s">
        <v>57</v>
      </c>
      <c r="C56" s="5">
        <v>0.28599999999999998</v>
      </c>
      <c r="D56" s="5">
        <v>0.249</v>
      </c>
      <c r="E56" s="5">
        <v>1.1499999999999999</v>
      </c>
      <c r="F56" s="5">
        <v>0.25</v>
      </c>
      <c r="G56" s="5">
        <v>-0.20100000000000001</v>
      </c>
      <c r="H56" s="5">
        <v>0.77300000000000002</v>
      </c>
      <c r="J56" s="15" t="str">
        <f t="shared" si="0"/>
        <v>0.286 (0.249)</v>
      </c>
      <c r="L56" t="s">
        <v>414</v>
      </c>
    </row>
    <row r="57" spans="1:12" ht="17" x14ac:dyDescent="0.2">
      <c r="B57" s="9" t="s">
        <v>58</v>
      </c>
      <c r="C57" s="5">
        <v>0.40799999999999997</v>
      </c>
      <c r="D57" s="5">
        <v>0.26500000000000001</v>
      </c>
      <c r="E57" s="5">
        <v>1.54</v>
      </c>
      <c r="F57" s="5">
        <v>0.123</v>
      </c>
      <c r="G57" s="5">
        <v>-0.111</v>
      </c>
      <c r="H57" s="5">
        <v>0.92800000000000005</v>
      </c>
      <c r="J57" s="15" t="str">
        <f t="shared" si="0"/>
        <v>0.408 (0.265)</v>
      </c>
      <c r="L57" t="s">
        <v>415</v>
      </c>
    </row>
    <row r="58" spans="1:12" ht="17" x14ac:dyDescent="0.2">
      <c r="B58" s="9" t="s">
        <v>59</v>
      </c>
      <c r="C58" s="5">
        <v>8.9999999999999993E-3</v>
      </c>
      <c r="D58" s="5">
        <v>3.3000000000000002E-2</v>
      </c>
      <c r="E58" s="5">
        <v>0.27</v>
      </c>
      <c r="F58" s="5">
        <v>0.78600000000000003</v>
      </c>
      <c r="G58" s="5">
        <v>-5.5E-2</v>
      </c>
      <c r="H58" s="5">
        <v>7.2999999999999995E-2</v>
      </c>
      <c r="J58" s="15" t="str">
        <f t="shared" si="0"/>
        <v>0.009 (0.033)</v>
      </c>
      <c r="L58" t="s">
        <v>416</v>
      </c>
    </row>
    <row r="59" spans="1:12" ht="17" x14ac:dyDescent="0.2">
      <c r="B59" s="9" t="s">
        <v>60</v>
      </c>
      <c r="C59" s="5">
        <v>3.3000000000000002E-2</v>
      </c>
      <c r="D59" s="5">
        <v>9.4E-2</v>
      </c>
      <c r="E59" s="5">
        <v>0.35</v>
      </c>
      <c r="F59" s="5">
        <v>0.72799999999999998</v>
      </c>
      <c r="G59" s="5">
        <v>-0.151</v>
      </c>
      <c r="H59" s="5">
        <v>0.216</v>
      </c>
      <c r="J59" s="15" t="str">
        <f t="shared" si="0"/>
        <v>0.033 (0.094)</v>
      </c>
      <c r="L59" t="s">
        <v>417</v>
      </c>
    </row>
    <row r="60" spans="1:12" ht="17" x14ac:dyDescent="0.2">
      <c r="B60" s="9" t="s">
        <v>61</v>
      </c>
      <c r="C60" s="5">
        <v>-0.20599999999999999</v>
      </c>
      <c r="D60" s="5">
        <v>0.28399999999999997</v>
      </c>
      <c r="E60" s="5">
        <v>-0.73</v>
      </c>
      <c r="F60" s="5">
        <v>0.46800000000000003</v>
      </c>
      <c r="G60" s="5">
        <v>-0.76400000000000001</v>
      </c>
      <c r="H60" s="5">
        <v>0.35099999999999998</v>
      </c>
      <c r="J60" s="15" t="str">
        <f t="shared" si="0"/>
        <v>-0.206 (0.284)</v>
      </c>
      <c r="L60" t="s">
        <v>418</v>
      </c>
    </row>
    <row r="61" spans="1:12" ht="17" x14ac:dyDescent="0.2">
      <c r="A61" s="7"/>
      <c r="B61" s="7" t="s">
        <v>62</v>
      </c>
      <c r="C61" s="8">
        <v>-0.84499999999999997</v>
      </c>
      <c r="D61" s="8">
        <v>0.30399999999999999</v>
      </c>
      <c r="E61" s="8">
        <v>-2.78</v>
      </c>
      <c r="F61" s="6">
        <v>5.0000000000000001E-3</v>
      </c>
      <c r="G61" s="8">
        <v>-1.44</v>
      </c>
      <c r="H61" s="8">
        <v>-0.249</v>
      </c>
      <c r="J61" s="21" t="str">
        <f t="shared" si="0"/>
        <v>-0.845 (0.304)</v>
      </c>
      <c r="L61" t="s">
        <v>419</v>
      </c>
    </row>
    <row r="62" spans="1:12" ht="17" x14ac:dyDescent="0.2">
      <c r="B62" s="9" t="s">
        <v>63</v>
      </c>
      <c r="C62" s="5">
        <v>-0.11600000000000001</v>
      </c>
      <c r="D62" s="5">
        <v>5.5E-2</v>
      </c>
      <c r="E62" s="5">
        <v>-2.1</v>
      </c>
      <c r="F62" s="6">
        <v>3.5000000000000003E-2</v>
      </c>
      <c r="G62" s="5">
        <v>-0.22500000000000001</v>
      </c>
      <c r="H62" s="5">
        <v>-8.0000000000000002E-3</v>
      </c>
      <c r="J62" s="15" t="str">
        <f t="shared" si="0"/>
        <v>-0.116 (0.055)</v>
      </c>
      <c r="L62" t="s">
        <v>420</v>
      </c>
    </row>
    <row r="63" spans="1:12" ht="17" x14ac:dyDescent="0.2">
      <c r="B63" s="9" t="s">
        <v>64</v>
      </c>
      <c r="C63" s="5">
        <v>0.432</v>
      </c>
      <c r="D63" s="5">
        <v>0.16200000000000001</v>
      </c>
      <c r="E63" s="5">
        <v>2.66</v>
      </c>
      <c r="F63" s="6">
        <v>8.0000000000000002E-3</v>
      </c>
      <c r="G63" s="5">
        <v>0.114</v>
      </c>
      <c r="H63" s="5">
        <v>0.75</v>
      </c>
      <c r="J63" s="15" t="str">
        <f t="shared" si="0"/>
        <v>0.432 (0.162)</v>
      </c>
      <c r="L63" t="s">
        <v>421</v>
      </c>
    </row>
    <row r="64" spans="1:12" ht="17" x14ac:dyDescent="0.2">
      <c r="A64" s="9" t="s">
        <v>63</v>
      </c>
      <c r="B64" s="9" t="s">
        <v>57</v>
      </c>
      <c r="C64" s="5">
        <v>0.51200000000000001</v>
      </c>
      <c r="D64" s="5">
        <v>1.917</v>
      </c>
      <c r="E64" s="5">
        <v>0.27</v>
      </c>
      <c r="F64" s="5">
        <v>0.78900000000000003</v>
      </c>
      <c r="G64" s="5">
        <v>-3.246</v>
      </c>
      <c r="H64" s="5">
        <v>4.2699999999999996</v>
      </c>
      <c r="J64" s="15" t="str">
        <f t="shared" si="0"/>
        <v>0.512 (1.917)</v>
      </c>
      <c r="L64" t="s">
        <v>422</v>
      </c>
    </row>
    <row r="65" spans="1:12" ht="17" x14ac:dyDescent="0.2">
      <c r="B65" s="9" t="s">
        <v>58</v>
      </c>
      <c r="C65" s="5">
        <v>-3.0209999999999999</v>
      </c>
      <c r="D65" s="5">
        <v>2.7519999999999998</v>
      </c>
      <c r="E65" s="5">
        <v>-1.1000000000000001</v>
      </c>
      <c r="F65" s="5">
        <v>0.27200000000000002</v>
      </c>
      <c r="G65" s="5">
        <v>-8.4139999999999997</v>
      </c>
      <c r="H65" s="5">
        <v>2.3719999999999999</v>
      </c>
      <c r="J65" s="15" t="str">
        <f t="shared" si="0"/>
        <v>-3.021 (2.752)</v>
      </c>
      <c r="L65" t="s">
        <v>423</v>
      </c>
    </row>
    <row r="66" spans="1:12" ht="17" x14ac:dyDescent="0.2">
      <c r="B66" s="9" t="s">
        <v>59</v>
      </c>
      <c r="C66" s="5">
        <v>-1.76</v>
      </c>
      <c r="D66" s="5">
        <v>1.165</v>
      </c>
      <c r="E66" s="5">
        <v>-1.51</v>
      </c>
      <c r="F66" s="5">
        <v>0.13100000000000001</v>
      </c>
      <c r="G66" s="5">
        <v>-4.0439999999999996</v>
      </c>
      <c r="H66" s="5">
        <v>0.52400000000000002</v>
      </c>
      <c r="J66" s="15" t="str">
        <f t="shared" si="0"/>
        <v>-1.76 (1.165)</v>
      </c>
      <c r="L66" t="s">
        <v>424</v>
      </c>
    </row>
    <row r="67" spans="1:12" ht="17" x14ac:dyDescent="0.2">
      <c r="B67" s="9" t="s">
        <v>60</v>
      </c>
      <c r="C67" s="5">
        <v>-1.8029999999999999</v>
      </c>
      <c r="D67" s="5">
        <v>1.423</v>
      </c>
      <c r="E67" s="5">
        <v>-1.27</v>
      </c>
      <c r="F67" s="5">
        <v>0.20499999999999999</v>
      </c>
      <c r="G67" s="5">
        <v>-4.5910000000000002</v>
      </c>
      <c r="H67" s="5">
        <v>0.98599999999999999</v>
      </c>
      <c r="J67" s="15" t="str">
        <f t="shared" si="0"/>
        <v>-1.803 (1.423)</v>
      </c>
      <c r="L67" t="s">
        <v>425</v>
      </c>
    </row>
    <row r="68" spans="1:12" ht="17" x14ac:dyDescent="0.2">
      <c r="B68" s="9" t="s">
        <v>61</v>
      </c>
      <c r="C68" s="5">
        <v>3.7010000000000001</v>
      </c>
      <c r="D68" s="5">
        <v>3.0350000000000001</v>
      </c>
      <c r="E68" s="5">
        <v>1.22</v>
      </c>
      <c r="F68" s="5">
        <v>0.223</v>
      </c>
      <c r="G68" s="5">
        <v>-2.2469999999999999</v>
      </c>
      <c r="H68" s="5">
        <v>9.65</v>
      </c>
      <c r="J68" s="15" t="str">
        <f t="shared" si="0"/>
        <v>3.701 (3.035)</v>
      </c>
      <c r="L68" t="s">
        <v>426</v>
      </c>
    </row>
    <row r="69" spans="1:12" ht="17" x14ac:dyDescent="0.2">
      <c r="B69" s="9" t="s">
        <v>62</v>
      </c>
      <c r="C69" s="5">
        <v>-3.2719999999999998</v>
      </c>
      <c r="D69" s="5">
        <v>1.863</v>
      </c>
      <c r="E69" s="5">
        <v>-1.76</v>
      </c>
      <c r="F69" s="6">
        <v>7.9000000000000001E-2</v>
      </c>
      <c r="G69" s="5">
        <v>-6.9240000000000004</v>
      </c>
      <c r="H69" s="5">
        <v>0.379</v>
      </c>
      <c r="J69" s="15" t="str">
        <f t="shared" si="0"/>
        <v>-3.272 (1.863)</v>
      </c>
      <c r="L69" t="s">
        <v>427</v>
      </c>
    </row>
    <row r="70" spans="1:12" ht="17" x14ac:dyDescent="0.2">
      <c r="A70" s="7"/>
      <c r="B70" s="7" t="s">
        <v>63</v>
      </c>
      <c r="C70" s="8">
        <v>1.7490000000000001</v>
      </c>
      <c r="D70" s="8">
        <v>1.796</v>
      </c>
      <c r="E70" s="8">
        <v>0.97</v>
      </c>
      <c r="F70" s="8">
        <v>0.33</v>
      </c>
      <c r="G70" s="8">
        <v>-1.7709999999999999</v>
      </c>
      <c r="H70" s="8">
        <v>5.2690000000000001</v>
      </c>
      <c r="J70" s="21" t="str">
        <f t="shared" ref="J70:J133" si="1">C70&amp;" "&amp;"("&amp;D70&amp;")"</f>
        <v>1.749 (1.796)</v>
      </c>
      <c r="L70" t="s">
        <v>428</v>
      </c>
    </row>
    <row r="71" spans="1:12" ht="17" x14ac:dyDescent="0.2">
      <c r="B71" s="9" t="s">
        <v>64</v>
      </c>
      <c r="C71" s="5">
        <v>3.8940000000000001</v>
      </c>
      <c r="D71" s="5">
        <v>2.0169999999999999</v>
      </c>
      <c r="E71" s="5">
        <v>1.93</v>
      </c>
      <c r="F71" s="6">
        <v>5.3999999999999999E-2</v>
      </c>
      <c r="G71" s="5">
        <v>-5.8999999999999997E-2</v>
      </c>
      <c r="H71" s="5">
        <v>7.8470000000000004</v>
      </c>
      <c r="J71" s="15" t="str">
        <f t="shared" si="1"/>
        <v>3.894 (2.017)</v>
      </c>
      <c r="L71" t="s">
        <v>429</v>
      </c>
    </row>
    <row r="72" spans="1:12" ht="17" x14ac:dyDescent="0.2">
      <c r="A72" s="9" t="s">
        <v>64</v>
      </c>
      <c r="B72" s="9" t="s">
        <v>57</v>
      </c>
      <c r="C72" s="5">
        <v>0.29799999999999999</v>
      </c>
      <c r="D72" s="5">
        <v>0.48099999999999998</v>
      </c>
      <c r="E72" s="5">
        <v>0.62</v>
      </c>
      <c r="F72" s="5">
        <v>0.53600000000000003</v>
      </c>
      <c r="G72" s="5">
        <v>-0.64500000000000002</v>
      </c>
      <c r="H72" s="5">
        <v>1.24</v>
      </c>
      <c r="J72" s="15" t="str">
        <f t="shared" si="1"/>
        <v>0.298 (0.481)</v>
      </c>
      <c r="L72" t="s">
        <v>430</v>
      </c>
    </row>
    <row r="73" spans="1:12" ht="17" x14ac:dyDescent="0.2">
      <c r="B73" s="9" t="s">
        <v>58</v>
      </c>
      <c r="C73" s="5">
        <v>-0.49099999999999999</v>
      </c>
      <c r="D73" s="5">
        <v>0.51500000000000001</v>
      </c>
      <c r="E73" s="5">
        <v>-0.95</v>
      </c>
      <c r="F73" s="5">
        <v>0.34100000000000003</v>
      </c>
      <c r="G73" s="5">
        <v>-1.5009999999999999</v>
      </c>
      <c r="H73" s="5">
        <v>0.52</v>
      </c>
      <c r="J73" s="15" t="str">
        <f t="shared" si="1"/>
        <v>-0.491 (0.515)</v>
      </c>
      <c r="L73" t="s">
        <v>431</v>
      </c>
    </row>
    <row r="74" spans="1:12" ht="17" x14ac:dyDescent="0.2">
      <c r="B74" s="9" t="s">
        <v>59</v>
      </c>
      <c r="C74" s="5">
        <v>-4.8000000000000001E-2</v>
      </c>
      <c r="D74" s="5">
        <v>8.8999999999999996E-2</v>
      </c>
      <c r="E74" s="5">
        <v>-0.54</v>
      </c>
      <c r="F74" s="5">
        <v>0.59</v>
      </c>
      <c r="G74" s="5">
        <v>-0.222</v>
      </c>
      <c r="H74" s="5">
        <v>0.126</v>
      </c>
      <c r="J74" s="15" t="str">
        <f t="shared" si="1"/>
        <v>-0.048 (0.089)</v>
      </c>
      <c r="L74" t="s">
        <v>432</v>
      </c>
    </row>
    <row r="75" spans="1:12" ht="17" x14ac:dyDescent="0.2">
      <c r="B75" s="9" t="s">
        <v>60</v>
      </c>
      <c r="C75" s="5">
        <v>-6.0999999999999999E-2</v>
      </c>
      <c r="D75" s="5">
        <v>0.23799999999999999</v>
      </c>
      <c r="E75" s="5">
        <v>-0.25</v>
      </c>
      <c r="F75" s="5">
        <v>0.79900000000000004</v>
      </c>
      <c r="G75" s="5">
        <v>-0.52600000000000002</v>
      </c>
      <c r="H75" s="5">
        <v>0.40500000000000003</v>
      </c>
      <c r="J75" s="15" t="str">
        <f t="shared" si="1"/>
        <v>-0.061 (0.238)</v>
      </c>
      <c r="L75" t="s">
        <v>433</v>
      </c>
    </row>
    <row r="76" spans="1:12" ht="17" x14ac:dyDescent="0.2">
      <c r="B76" s="9" t="s">
        <v>61</v>
      </c>
      <c r="C76" s="5">
        <v>-0.34599999999999997</v>
      </c>
      <c r="D76" s="5">
        <v>0.61199999999999999</v>
      </c>
      <c r="E76" s="5">
        <v>-0.56999999999999995</v>
      </c>
      <c r="F76" s="5">
        <v>0.57199999999999995</v>
      </c>
      <c r="G76" s="5">
        <v>-1.5469999999999999</v>
      </c>
      <c r="H76" s="5">
        <v>0.85399999999999998</v>
      </c>
      <c r="J76" s="15" t="str">
        <f t="shared" si="1"/>
        <v>-0.346 (0.612)</v>
      </c>
      <c r="L76" t="s">
        <v>434</v>
      </c>
    </row>
    <row r="77" spans="1:12" ht="17" x14ac:dyDescent="0.2">
      <c r="B77" s="9" t="s">
        <v>62</v>
      </c>
      <c r="C77" s="5">
        <v>1.238</v>
      </c>
      <c r="D77" s="5">
        <v>0.44600000000000001</v>
      </c>
      <c r="E77" s="5">
        <v>2.77</v>
      </c>
      <c r="F77" s="6">
        <v>6.0000000000000001E-3</v>
      </c>
      <c r="G77" s="5">
        <v>0.36299999999999999</v>
      </c>
      <c r="H77" s="5">
        <v>2.1139999999999999</v>
      </c>
      <c r="J77" s="15" t="str">
        <f t="shared" si="1"/>
        <v>1.238 (0.446)</v>
      </c>
      <c r="L77" t="s">
        <v>435</v>
      </c>
    </row>
    <row r="78" spans="1:12" ht="17" x14ac:dyDescent="0.2">
      <c r="B78" s="9" t="s">
        <v>63</v>
      </c>
      <c r="C78" s="5">
        <v>0.39700000000000002</v>
      </c>
      <c r="D78" s="5">
        <v>0.14699999999999999</v>
      </c>
      <c r="E78" s="5">
        <v>2.7</v>
      </c>
      <c r="F78" s="6">
        <v>7.0000000000000001E-3</v>
      </c>
      <c r="G78" s="5">
        <v>0.109</v>
      </c>
      <c r="H78" s="5">
        <v>0.68500000000000005</v>
      </c>
      <c r="J78" s="15" t="str">
        <f t="shared" si="1"/>
        <v>0.397 (0.147)</v>
      </c>
      <c r="L78" t="s">
        <v>436</v>
      </c>
    </row>
    <row r="79" spans="1:12" ht="17" x14ac:dyDescent="0.2">
      <c r="A79" s="7"/>
      <c r="B79" s="7" t="s">
        <v>64</v>
      </c>
      <c r="C79" s="8">
        <v>-0.98799999999999999</v>
      </c>
      <c r="D79" s="8">
        <v>0.46700000000000003</v>
      </c>
      <c r="E79" s="8">
        <v>-2.12</v>
      </c>
      <c r="F79" s="6">
        <v>3.4000000000000002E-2</v>
      </c>
      <c r="G79" s="8">
        <v>-1.903</v>
      </c>
      <c r="H79" s="8">
        <v>-7.1999999999999995E-2</v>
      </c>
      <c r="J79" s="21" t="str">
        <f t="shared" si="1"/>
        <v>-0.988 (0.467)</v>
      </c>
      <c r="L79" t="s">
        <v>437</v>
      </c>
    </row>
    <row r="80" spans="1:12" ht="17" x14ac:dyDescent="0.2">
      <c r="J80" s="15"/>
    </row>
    <row r="81" spans="1:12" ht="17" x14ac:dyDescent="0.2">
      <c r="B81" s="34" t="s">
        <v>98</v>
      </c>
      <c r="C81" s="34"/>
      <c r="J81" s="15"/>
    </row>
    <row r="82" spans="1:12" ht="17" x14ac:dyDescent="0.2">
      <c r="C82" s="9" t="s">
        <v>65</v>
      </c>
      <c r="D82" s="9" t="s">
        <v>66</v>
      </c>
      <c r="E82" s="9" t="s">
        <v>67</v>
      </c>
      <c r="F82" s="9" t="s">
        <v>68</v>
      </c>
      <c r="G82" s="9" t="s">
        <v>69</v>
      </c>
      <c r="H82" s="9" t="s">
        <v>70</v>
      </c>
      <c r="J82" s="15" t="str">
        <f t="shared" si="1"/>
        <v>Coef. (Std. Err.)</v>
      </c>
      <c r="L82" t="s">
        <v>248</v>
      </c>
    </row>
    <row r="83" spans="1:12" ht="17" x14ac:dyDescent="0.2">
      <c r="A83" s="7" t="s">
        <v>57</v>
      </c>
      <c r="B83" s="7" t="s">
        <v>57</v>
      </c>
      <c r="C83" s="8">
        <v>-0.59099999999999997</v>
      </c>
      <c r="D83" s="8">
        <v>0.10299999999999999</v>
      </c>
      <c r="E83" s="8">
        <v>-5.76</v>
      </c>
      <c r="F83" s="6">
        <v>0</v>
      </c>
      <c r="G83" s="8">
        <v>-0.79200000000000004</v>
      </c>
      <c r="H83" s="8">
        <v>-0.39</v>
      </c>
      <c r="J83" s="23" t="str">
        <f t="shared" si="1"/>
        <v>-0.591 (0.103)</v>
      </c>
      <c r="L83" s="28" t="s">
        <v>438</v>
      </c>
    </row>
    <row r="84" spans="1:12" ht="17" x14ac:dyDescent="0.2">
      <c r="B84" s="9" t="s">
        <v>58</v>
      </c>
      <c r="C84" s="5">
        <v>-0.16500000000000001</v>
      </c>
      <c r="D84" s="5">
        <v>8.8999999999999996E-2</v>
      </c>
      <c r="E84" s="5">
        <v>-1.85</v>
      </c>
      <c r="F84" s="6">
        <v>6.4000000000000001E-2</v>
      </c>
      <c r="G84" s="5">
        <v>-0.34</v>
      </c>
      <c r="H84" s="5">
        <v>0.01</v>
      </c>
      <c r="J84" s="15" t="str">
        <f t="shared" si="1"/>
        <v>-0.165 (0.089)</v>
      </c>
      <c r="L84" t="s">
        <v>439</v>
      </c>
    </row>
    <row r="85" spans="1:12" ht="17" x14ac:dyDescent="0.2">
      <c r="B85" s="9" t="s">
        <v>59</v>
      </c>
      <c r="C85" s="5">
        <v>3.4000000000000002E-2</v>
      </c>
      <c r="D85" s="5">
        <v>1.4E-2</v>
      </c>
      <c r="E85" s="5">
        <v>2.38</v>
      </c>
      <c r="F85" s="6">
        <v>1.7000000000000001E-2</v>
      </c>
      <c r="G85" s="5">
        <v>6.0000000000000001E-3</v>
      </c>
      <c r="H85" s="5">
        <v>6.2E-2</v>
      </c>
      <c r="J85" s="15" t="str">
        <f t="shared" si="1"/>
        <v>0.034 (0.014)</v>
      </c>
      <c r="L85" t="s">
        <v>440</v>
      </c>
    </row>
    <row r="86" spans="1:12" ht="17" x14ac:dyDescent="0.2">
      <c r="B86" s="9" t="s">
        <v>60</v>
      </c>
      <c r="C86" s="5">
        <v>6.0000000000000001E-3</v>
      </c>
      <c r="D86" s="5">
        <v>3.1E-2</v>
      </c>
      <c r="E86" s="5">
        <v>0.19</v>
      </c>
      <c r="F86" s="5">
        <v>0.84699999999999998</v>
      </c>
      <c r="G86" s="5">
        <v>-5.3999999999999999E-2</v>
      </c>
      <c r="H86" s="5">
        <v>6.6000000000000003E-2</v>
      </c>
      <c r="J86" s="15" t="str">
        <f t="shared" si="1"/>
        <v>0.006 (0.031)</v>
      </c>
      <c r="L86" t="s">
        <v>441</v>
      </c>
    </row>
    <row r="87" spans="1:12" ht="17" x14ac:dyDescent="0.2">
      <c r="B87" s="9" t="s">
        <v>61</v>
      </c>
      <c r="C87" s="5">
        <v>0.161</v>
      </c>
      <c r="D87" s="5">
        <v>9.8000000000000004E-2</v>
      </c>
      <c r="E87" s="5">
        <v>1.65</v>
      </c>
      <c r="F87" s="6">
        <v>9.9000000000000005E-2</v>
      </c>
      <c r="G87" s="5">
        <v>-0.03</v>
      </c>
      <c r="H87" s="5">
        <v>0.35199999999999998</v>
      </c>
      <c r="J87" s="15" t="str">
        <f t="shared" si="1"/>
        <v>0.161 (0.098)</v>
      </c>
      <c r="L87" t="s">
        <v>442</v>
      </c>
    </row>
    <row r="88" spans="1:12" ht="17" x14ac:dyDescent="0.2">
      <c r="B88" s="9" t="s">
        <v>62</v>
      </c>
      <c r="C88" s="5">
        <v>1.2E-2</v>
      </c>
      <c r="D88" s="5">
        <v>6.6000000000000003E-2</v>
      </c>
      <c r="E88" s="5">
        <v>0.18</v>
      </c>
      <c r="F88" s="5">
        <v>0.85499999999999998</v>
      </c>
      <c r="G88" s="5">
        <v>-0.11600000000000001</v>
      </c>
      <c r="H88" s="5">
        <v>0.14000000000000001</v>
      </c>
      <c r="J88" s="15" t="str">
        <f t="shared" si="1"/>
        <v>0.012 (0.066)</v>
      </c>
      <c r="L88" t="s">
        <v>443</v>
      </c>
    </row>
    <row r="89" spans="1:12" ht="17" x14ac:dyDescent="0.2">
      <c r="B89" s="9" t="s">
        <v>63</v>
      </c>
      <c r="C89" s="5">
        <v>-4.0000000000000001E-3</v>
      </c>
      <c r="D89" s="5">
        <v>1.7999999999999999E-2</v>
      </c>
      <c r="E89" s="5">
        <v>-0.24</v>
      </c>
      <c r="F89" s="5">
        <v>0.81299999999999994</v>
      </c>
      <c r="G89" s="5">
        <v>-3.9E-2</v>
      </c>
      <c r="H89" s="5">
        <v>0.03</v>
      </c>
      <c r="J89" s="15" t="str">
        <f t="shared" si="1"/>
        <v>-0.004 (0.018)</v>
      </c>
      <c r="L89" t="s">
        <v>444</v>
      </c>
    </row>
    <row r="90" spans="1:12" ht="17" x14ac:dyDescent="0.2">
      <c r="B90" s="9" t="s">
        <v>64</v>
      </c>
      <c r="C90" s="5">
        <v>7.0000000000000001E-3</v>
      </c>
      <c r="D90" s="5">
        <v>4.3999999999999997E-2</v>
      </c>
      <c r="E90" s="5">
        <v>0.17</v>
      </c>
      <c r="F90" s="5">
        <v>0.86599999999999999</v>
      </c>
      <c r="G90" s="5">
        <v>-7.9000000000000001E-2</v>
      </c>
      <c r="H90" s="5">
        <v>9.4E-2</v>
      </c>
      <c r="J90" s="15" t="str">
        <f t="shared" si="1"/>
        <v>0.007 (0.044)</v>
      </c>
      <c r="L90" t="s">
        <v>445</v>
      </c>
    </row>
    <row r="91" spans="1:12" ht="17" x14ac:dyDescent="0.2">
      <c r="A91" s="9" t="s">
        <v>58</v>
      </c>
      <c r="B91" s="9" t="s">
        <v>57</v>
      </c>
      <c r="C91" s="5">
        <v>-0.56499999999999995</v>
      </c>
      <c r="D91" s="5">
        <v>0.11799999999999999</v>
      </c>
      <c r="E91" s="5">
        <v>-4.8</v>
      </c>
      <c r="F91" s="6">
        <v>0</v>
      </c>
      <c r="G91" s="5">
        <v>-0.79600000000000004</v>
      </c>
      <c r="H91" s="5">
        <v>-0.33400000000000002</v>
      </c>
      <c r="J91" s="15" t="str">
        <f t="shared" si="1"/>
        <v>-0.565 (0.118)</v>
      </c>
      <c r="L91" t="s">
        <v>446</v>
      </c>
    </row>
    <row r="92" spans="1:12" ht="17" x14ac:dyDescent="0.2">
      <c r="A92" s="7"/>
      <c r="B92" s="7" t="s">
        <v>58</v>
      </c>
      <c r="C92" s="8">
        <v>-0.28399999999999997</v>
      </c>
      <c r="D92" s="8">
        <v>0.16500000000000001</v>
      </c>
      <c r="E92" s="8">
        <v>-1.73</v>
      </c>
      <c r="F92" s="6">
        <v>8.4000000000000005E-2</v>
      </c>
      <c r="G92" s="8">
        <v>-0.60699999999999998</v>
      </c>
      <c r="H92" s="8">
        <v>3.9E-2</v>
      </c>
      <c r="J92" s="23" t="str">
        <f t="shared" si="1"/>
        <v>-0.284 (0.165)</v>
      </c>
      <c r="L92" s="28" t="s">
        <v>447</v>
      </c>
    </row>
    <row r="93" spans="1:12" ht="17" x14ac:dyDescent="0.2">
      <c r="B93" s="9" t="s">
        <v>59</v>
      </c>
      <c r="C93" s="5">
        <v>-5.1999999999999998E-2</v>
      </c>
      <c r="D93" s="5">
        <v>1.4999999999999999E-2</v>
      </c>
      <c r="E93" s="5">
        <v>-3.58</v>
      </c>
      <c r="F93" s="6">
        <v>0</v>
      </c>
      <c r="G93" s="5">
        <v>-8.1000000000000003E-2</v>
      </c>
      <c r="H93" s="5">
        <v>-2.4E-2</v>
      </c>
      <c r="J93" s="15" t="str">
        <f t="shared" si="1"/>
        <v>-0.052 (0.015)</v>
      </c>
      <c r="L93" t="s">
        <v>448</v>
      </c>
    </row>
    <row r="94" spans="1:12" ht="17" x14ac:dyDescent="0.2">
      <c r="B94" s="9" t="s">
        <v>60</v>
      </c>
      <c r="C94" s="5">
        <v>-0.02</v>
      </c>
      <c r="D94" s="5">
        <v>4.2999999999999997E-2</v>
      </c>
      <c r="E94" s="5">
        <v>-0.46</v>
      </c>
      <c r="F94" s="5">
        <v>0.64800000000000002</v>
      </c>
      <c r="G94" s="5">
        <v>-0.104</v>
      </c>
      <c r="H94" s="5">
        <v>6.5000000000000002E-2</v>
      </c>
      <c r="J94" s="15" t="str">
        <f t="shared" si="1"/>
        <v>-0.02 (0.043)</v>
      </c>
      <c r="L94" t="s">
        <v>449</v>
      </c>
    </row>
    <row r="95" spans="1:12" ht="17" x14ac:dyDescent="0.2">
      <c r="B95" s="9" t="s">
        <v>61</v>
      </c>
      <c r="C95" s="5">
        <v>-0.437</v>
      </c>
      <c r="D95" s="5">
        <v>0.13700000000000001</v>
      </c>
      <c r="E95" s="5">
        <v>-3.2</v>
      </c>
      <c r="F95" s="6">
        <v>1E-3</v>
      </c>
      <c r="G95" s="5">
        <v>-0.70499999999999996</v>
      </c>
      <c r="H95" s="5">
        <v>-0.16900000000000001</v>
      </c>
      <c r="J95" s="15" t="str">
        <f t="shared" si="1"/>
        <v>-0.437 (0.137)</v>
      </c>
      <c r="L95" t="s">
        <v>450</v>
      </c>
    </row>
    <row r="96" spans="1:12" ht="17" x14ac:dyDescent="0.2">
      <c r="B96" s="9" t="s">
        <v>62</v>
      </c>
      <c r="C96" s="5">
        <v>-4.8000000000000001E-2</v>
      </c>
      <c r="D96" s="5">
        <v>0.09</v>
      </c>
      <c r="E96" s="5">
        <v>-0.53</v>
      </c>
      <c r="F96" s="5">
        <v>0.59399999999999997</v>
      </c>
      <c r="G96" s="5">
        <v>-0.22500000000000001</v>
      </c>
      <c r="H96" s="5">
        <v>0.129</v>
      </c>
      <c r="J96" s="15" t="str">
        <f t="shared" si="1"/>
        <v>-0.048 (0.09)</v>
      </c>
      <c r="L96" t="s">
        <v>451</v>
      </c>
    </row>
    <row r="97" spans="1:12" ht="17" x14ac:dyDescent="0.2">
      <c r="B97" s="9" t="s">
        <v>63</v>
      </c>
      <c r="C97" s="5">
        <v>-6.3E-2</v>
      </c>
      <c r="D97" s="5">
        <v>2.3E-2</v>
      </c>
      <c r="E97" s="5">
        <v>-2.7</v>
      </c>
      <c r="F97" s="6">
        <v>7.0000000000000001E-3</v>
      </c>
      <c r="G97" s="5">
        <v>-0.109</v>
      </c>
      <c r="H97" s="5">
        <v>-1.7000000000000001E-2</v>
      </c>
      <c r="J97" s="15" t="str">
        <f t="shared" si="1"/>
        <v>-0.063 (0.023)</v>
      </c>
      <c r="L97" t="s">
        <v>452</v>
      </c>
    </row>
    <row r="98" spans="1:12" ht="17" x14ac:dyDescent="0.2">
      <c r="B98" s="9" t="s">
        <v>64</v>
      </c>
      <c r="C98" s="5">
        <v>-0.11700000000000001</v>
      </c>
      <c r="D98" s="5">
        <v>6.0999999999999999E-2</v>
      </c>
      <c r="E98" s="5">
        <v>-1.93</v>
      </c>
      <c r="F98" s="6">
        <v>5.2999999999999999E-2</v>
      </c>
      <c r="G98" s="5">
        <v>-0.23599999999999999</v>
      </c>
      <c r="H98" s="5">
        <v>2E-3</v>
      </c>
      <c r="J98" s="15" t="str">
        <f t="shared" si="1"/>
        <v>-0.117 (0.061)</v>
      </c>
      <c r="L98" t="s">
        <v>453</v>
      </c>
    </row>
    <row r="99" spans="1:12" ht="17" x14ac:dyDescent="0.2">
      <c r="A99" s="9" t="s">
        <v>59</v>
      </c>
      <c r="B99" s="9" t="s">
        <v>57</v>
      </c>
      <c r="C99" s="5">
        <v>0.78700000000000003</v>
      </c>
      <c r="D99" s="5">
        <v>0.27400000000000002</v>
      </c>
      <c r="E99" s="5">
        <v>2.87</v>
      </c>
      <c r="F99" s="6">
        <v>4.0000000000000001E-3</v>
      </c>
      <c r="G99" s="5">
        <v>0.25</v>
      </c>
      <c r="H99" s="5">
        <v>1.3240000000000001</v>
      </c>
      <c r="J99" s="15" t="str">
        <f t="shared" si="1"/>
        <v>0.787 (0.274)</v>
      </c>
      <c r="L99" t="s">
        <v>454</v>
      </c>
    </row>
    <row r="100" spans="1:12" ht="17" x14ac:dyDescent="0.2">
      <c r="B100" s="9" t="s">
        <v>58</v>
      </c>
      <c r="C100" s="5">
        <v>-0.39500000000000002</v>
      </c>
      <c r="D100" s="5">
        <v>0.215</v>
      </c>
      <c r="E100" s="5">
        <v>-1.84</v>
      </c>
      <c r="F100" s="6">
        <v>6.6000000000000003E-2</v>
      </c>
      <c r="G100" s="5">
        <v>-0.81699999999999995</v>
      </c>
      <c r="H100" s="5">
        <v>2.5999999999999999E-2</v>
      </c>
      <c r="J100" s="15" t="str">
        <f t="shared" si="1"/>
        <v>-0.395 (0.215)</v>
      </c>
      <c r="L100" t="s">
        <v>455</v>
      </c>
    </row>
    <row r="101" spans="1:12" ht="17" x14ac:dyDescent="0.2">
      <c r="A101" s="7"/>
      <c r="B101" s="7" t="s">
        <v>59</v>
      </c>
      <c r="C101" s="8">
        <v>-0.57499999999999996</v>
      </c>
      <c r="D101" s="8">
        <v>0.33</v>
      </c>
      <c r="E101" s="8">
        <v>-1.74</v>
      </c>
      <c r="F101" s="6">
        <v>8.1000000000000003E-2</v>
      </c>
      <c r="G101" s="8">
        <v>-1.222</v>
      </c>
      <c r="H101" s="8">
        <v>7.0999999999999994E-2</v>
      </c>
      <c r="J101" s="23" t="str">
        <f t="shared" si="1"/>
        <v>-0.575 (0.33)</v>
      </c>
      <c r="L101" s="28" t="s">
        <v>456</v>
      </c>
    </row>
    <row r="102" spans="1:12" ht="17" x14ac:dyDescent="0.2">
      <c r="B102" s="9" t="s">
        <v>60</v>
      </c>
      <c r="C102" s="5">
        <v>-3.1E-2</v>
      </c>
      <c r="D102" s="5">
        <v>0.13300000000000001</v>
      </c>
      <c r="E102" s="5">
        <v>-0.23</v>
      </c>
      <c r="F102" s="5">
        <v>0.81499999999999995</v>
      </c>
      <c r="G102" s="5">
        <v>-0.29199999999999998</v>
      </c>
      <c r="H102" s="5">
        <v>0.23</v>
      </c>
      <c r="J102" s="15" t="str">
        <f t="shared" si="1"/>
        <v>-0.031 (0.133)</v>
      </c>
      <c r="L102" t="s">
        <v>457</v>
      </c>
    </row>
    <row r="103" spans="1:12" ht="17" x14ac:dyDescent="0.2">
      <c r="B103" s="9" t="s">
        <v>61</v>
      </c>
      <c r="C103" s="5">
        <v>0.41399999999999998</v>
      </c>
      <c r="D103" s="5">
        <v>0.28699999999999998</v>
      </c>
      <c r="E103" s="5">
        <v>1.44</v>
      </c>
      <c r="F103" s="5">
        <v>0.14899999999999999</v>
      </c>
      <c r="G103" s="5">
        <v>-0.14799999999999999</v>
      </c>
      <c r="H103" s="5">
        <v>0.97699999999999998</v>
      </c>
      <c r="J103" s="15" t="str">
        <f t="shared" si="1"/>
        <v>0.414 (0.287)</v>
      </c>
      <c r="L103" t="s">
        <v>458</v>
      </c>
    </row>
    <row r="104" spans="1:12" ht="17" x14ac:dyDescent="0.2">
      <c r="B104" s="9" t="s">
        <v>62</v>
      </c>
      <c r="C104" s="5">
        <v>2.3E-2</v>
      </c>
      <c r="D104" s="5">
        <v>0.16800000000000001</v>
      </c>
      <c r="E104" s="5">
        <v>0.14000000000000001</v>
      </c>
      <c r="F104" s="5">
        <v>0.89200000000000002</v>
      </c>
      <c r="G104" s="5">
        <v>-0.307</v>
      </c>
      <c r="H104" s="5">
        <v>0.35299999999999998</v>
      </c>
      <c r="J104" s="15" t="str">
        <f t="shared" si="1"/>
        <v>0.023 (0.168)</v>
      </c>
      <c r="L104" t="s">
        <v>459</v>
      </c>
    </row>
    <row r="105" spans="1:12" ht="17" x14ac:dyDescent="0.2">
      <c r="B105" s="9" t="s">
        <v>63</v>
      </c>
      <c r="C105" s="5">
        <v>-0.32500000000000001</v>
      </c>
      <c r="D105" s="5">
        <v>0.151</v>
      </c>
      <c r="E105" s="5">
        <v>-2.15</v>
      </c>
      <c r="F105" s="6">
        <v>3.2000000000000001E-2</v>
      </c>
      <c r="G105" s="5">
        <v>-0.622</v>
      </c>
      <c r="H105" s="5">
        <v>-2.8000000000000001E-2</v>
      </c>
      <c r="J105" s="15" t="str">
        <f t="shared" si="1"/>
        <v>-0.325 (0.151)</v>
      </c>
      <c r="L105" t="s">
        <v>460</v>
      </c>
    </row>
    <row r="106" spans="1:12" ht="17" x14ac:dyDescent="0.2">
      <c r="B106" s="9" t="s">
        <v>64</v>
      </c>
      <c r="C106" s="5">
        <v>-9.5000000000000001E-2</v>
      </c>
      <c r="D106" s="5">
        <v>0.16200000000000001</v>
      </c>
      <c r="E106" s="5">
        <v>-0.59</v>
      </c>
      <c r="F106" s="5">
        <v>0.55600000000000005</v>
      </c>
      <c r="G106" s="5">
        <v>-0.41199999999999998</v>
      </c>
      <c r="H106" s="5">
        <v>0.222</v>
      </c>
      <c r="J106" s="15" t="str">
        <f t="shared" si="1"/>
        <v>-0.095 (0.162)</v>
      </c>
      <c r="L106" t="s">
        <v>461</v>
      </c>
    </row>
    <row r="107" spans="1:12" ht="17" x14ac:dyDescent="0.2">
      <c r="A107" s="9" t="s">
        <v>60</v>
      </c>
      <c r="B107" s="9" t="s">
        <v>57</v>
      </c>
      <c r="C107" s="5">
        <v>-0.36199999999999999</v>
      </c>
      <c r="D107" s="5">
        <v>0.43099999999999999</v>
      </c>
      <c r="E107" s="5">
        <v>-0.84</v>
      </c>
      <c r="F107" s="5">
        <v>0.4</v>
      </c>
      <c r="G107" s="5">
        <v>-1.2070000000000001</v>
      </c>
      <c r="H107" s="5">
        <v>0.48199999999999998</v>
      </c>
      <c r="J107" s="15" t="str">
        <f t="shared" si="1"/>
        <v>-0.362 (0.431)</v>
      </c>
      <c r="L107" t="s">
        <v>462</v>
      </c>
    </row>
    <row r="108" spans="1:12" ht="17" x14ac:dyDescent="0.2">
      <c r="B108" s="9" t="s">
        <v>58</v>
      </c>
      <c r="C108" s="5">
        <v>-0.19800000000000001</v>
      </c>
      <c r="D108" s="5">
        <v>0.49099999999999999</v>
      </c>
      <c r="E108" s="5">
        <v>-0.4</v>
      </c>
      <c r="F108" s="5">
        <v>0.68700000000000006</v>
      </c>
      <c r="G108" s="5">
        <v>-1.1599999999999999</v>
      </c>
      <c r="H108" s="5">
        <v>0.76400000000000001</v>
      </c>
      <c r="J108" s="15" t="str">
        <f t="shared" si="1"/>
        <v>-0.198 (0.491)</v>
      </c>
      <c r="L108" t="s">
        <v>463</v>
      </c>
    </row>
    <row r="109" spans="1:12" ht="17" x14ac:dyDescent="0.2">
      <c r="B109" s="9" t="s">
        <v>59</v>
      </c>
      <c r="C109" s="5">
        <v>-5.6000000000000001E-2</v>
      </c>
      <c r="D109" s="5">
        <v>9.7000000000000003E-2</v>
      </c>
      <c r="E109" s="5">
        <v>-0.57999999999999996</v>
      </c>
      <c r="F109" s="5">
        <v>0.56499999999999995</v>
      </c>
      <c r="G109" s="5">
        <v>-0.247</v>
      </c>
      <c r="H109" s="5">
        <v>0.13500000000000001</v>
      </c>
      <c r="J109" s="15" t="str">
        <f t="shared" si="1"/>
        <v>-0.056 (0.097)</v>
      </c>
      <c r="L109" t="s">
        <v>464</v>
      </c>
    </row>
    <row r="110" spans="1:12" ht="17" x14ac:dyDescent="0.2">
      <c r="A110" s="7"/>
      <c r="B110" s="7" t="s">
        <v>60</v>
      </c>
      <c r="C110" s="8">
        <v>-1.1479999999999999</v>
      </c>
      <c r="D110" s="8">
        <v>0.29899999999999999</v>
      </c>
      <c r="E110" s="8">
        <v>-3.84</v>
      </c>
      <c r="F110" s="6">
        <v>0</v>
      </c>
      <c r="G110" s="8">
        <v>-1.7330000000000001</v>
      </c>
      <c r="H110" s="8">
        <v>-0.56299999999999994</v>
      </c>
      <c r="J110" s="23" t="str">
        <f t="shared" si="1"/>
        <v>-1.148 (0.299)</v>
      </c>
      <c r="L110" s="28" t="s">
        <v>465</v>
      </c>
    </row>
    <row r="111" spans="1:12" ht="17" x14ac:dyDescent="0.2">
      <c r="B111" s="9" t="s">
        <v>61</v>
      </c>
      <c r="C111" s="5">
        <v>0.27300000000000002</v>
      </c>
      <c r="D111" s="5">
        <v>0.57899999999999996</v>
      </c>
      <c r="E111" s="5">
        <v>0.47</v>
      </c>
      <c r="F111" s="5">
        <v>0.63800000000000001</v>
      </c>
      <c r="G111" s="5">
        <v>-0.86199999999999999</v>
      </c>
      <c r="H111" s="5">
        <v>1.4079999999999999</v>
      </c>
      <c r="J111" s="15" t="str">
        <f t="shared" si="1"/>
        <v>0.273 (0.579)</v>
      </c>
      <c r="L111" t="s">
        <v>466</v>
      </c>
    </row>
    <row r="112" spans="1:12" ht="17" x14ac:dyDescent="0.2">
      <c r="B112" s="9" t="s">
        <v>62</v>
      </c>
      <c r="C112" s="5">
        <v>-0.11899999999999999</v>
      </c>
      <c r="D112" s="5">
        <v>0.34899999999999998</v>
      </c>
      <c r="E112" s="5">
        <v>-0.34</v>
      </c>
      <c r="F112" s="5">
        <v>0.73399999999999999</v>
      </c>
      <c r="G112" s="5">
        <v>-0.80300000000000005</v>
      </c>
      <c r="H112" s="5">
        <v>0.56599999999999995</v>
      </c>
      <c r="J112" s="15" t="str">
        <f t="shared" si="1"/>
        <v>-0.119 (0.349)</v>
      </c>
      <c r="L112" t="s">
        <v>467</v>
      </c>
    </row>
    <row r="113" spans="1:12" ht="17" x14ac:dyDescent="0.2">
      <c r="B113" s="9" t="s">
        <v>63</v>
      </c>
      <c r="C113" s="5">
        <v>-0.27300000000000002</v>
      </c>
      <c r="D113" s="5">
        <v>0.152</v>
      </c>
      <c r="E113" s="5">
        <v>-1.8</v>
      </c>
      <c r="F113" s="6">
        <v>7.1999999999999995E-2</v>
      </c>
      <c r="G113" s="5">
        <v>-0.57199999999999995</v>
      </c>
      <c r="H113" s="5">
        <v>2.5000000000000001E-2</v>
      </c>
      <c r="J113" s="15" t="str">
        <f t="shared" si="1"/>
        <v>-0.273 (0.152)</v>
      </c>
      <c r="L113" t="s">
        <v>468</v>
      </c>
    </row>
    <row r="114" spans="1:12" ht="17" x14ac:dyDescent="0.2">
      <c r="B114" s="9" t="s">
        <v>64</v>
      </c>
      <c r="C114" s="5">
        <v>-0.155</v>
      </c>
      <c r="D114" s="5">
        <v>0.311</v>
      </c>
      <c r="E114" s="5">
        <v>-0.5</v>
      </c>
      <c r="F114" s="5">
        <v>0.61899999999999999</v>
      </c>
      <c r="G114" s="5">
        <v>-0.76400000000000001</v>
      </c>
      <c r="H114" s="5">
        <v>0.45500000000000002</v>
      </c>
      <c r="J114" s="15" t="str">
        <f t="shared" si="1"/>
        <v>-0.155 (0.311)</v>
      </c>
      <c r="L114" t="s">
        <v>469</v>
      </c>
    </row>
    <row r="115" spans="1:12" ht="17" x14ac:dyDescent="0.2">
      <c r="A115" s="9" t="s">
        <v>61</v>
      </c>
      <c r="B115" s="9" t="s">
        <v>57</v>
      </c>
      <c r="C115" s="5">
        <v>0.375</v>
      </c>
      <c r="D115" s="5">
        <v>0.27400000000000002</v>
      </c>
      <c r="E115" s="5">
        <v>1.37</v>
      </c>
      <c r="F115" s="5">
        <v>0.17199999999999999</v>
      </c>
      <c r="G115" s="5">
        <v>-0.16300000000000001</v>
      </c>
      <c r="H115" s="5">
        <v>0.91200000000000003</v>
      </c>
      <c r="J115" s="15" t="str">
        <f t="shared" si="1"/>
        <v>0.375 (0.274)</v>
      </c>
      <c r="L115" t="s">
        <v>470</v>
      </c>
    </row>
    <row r="116" spans="1:12" ht="17" x14ac:dyDescent="0.2">
      <c r="B116" s="9" t="s">
        <v>58</v>
      </c>
      <c r="C116" s="5">
        <v>-0.48299999999999998</v>
      </c>
      <c r="D116" s="5">
        <v>0.30199999999999999</v>
      </c>
      <c r="E116" s="5">
        <v>-1.6</v>
      </c>
      <c r="F116" s="5">
        <v>0.109</v>
      </c>
      <c r="G116" s="5">
        <v>-1.075</v>
      </c>
      <c r="H116" s="5">
        <v>0.109</v>
      </c>
      <c r="J116" s="15" t="str">
        <f t="shared" si="1"/>
        <v>-0.483 (0.302)</v>
      </c>
      <c r="L116" t="s">
        <v>471</v>
      </c>
    </row>
    <row r="117" spans="1:12" ht="17" x14ac:dyDescent="0.2">
      <c r="B117" s="9" t="s">
        <v>59</v>
      </c>
      <c r="C117" s="5">
        <v>4.2999999999999997E-2</v>
      </c>
      <c r="D117" s="5">
        <v>4.1000000000000002E-2</v>
      </c>
      <c r="E117" s="5">
        <v>1.04</v>
      </c>
      <c r="F117" s="5">
        <v>0.29799999999999999</v>
      </c>
      <c r="G117" s="5">
        <v>-3.7999999999999999E-2</v>
      </c>
      <c r="H117" s="5">
        <v>0.123</v>
      </c>
      <c r="J117" s="15" t="str">
        <f t="shared" si="1"/>
        <v>0.043 (0.041)</v>
      </c>
      <c r="L117" t="s">
        <v>472</v>
      </c>
    </row>
    <row r="118" spans="1:12" ht="17" x14ac:dyDescent="0.2">
      <c r="B118" s="9" t="s">
        <v>60</v>
      </c>
      <c r="C118" s="5">
        <v>0.107</v>
      </c>
      <c r="D118" s="5">
        <v>0.115</v>
      </c>
      <c r="E118" s="5">
        <v>0.93</v>
      </c>
      <c r="F118" s="5">
        <v>0.35199999999999998</v>
      </c>
      <c r="G118" s="5">
        <v>-0.11799999999999999</v>
      </c>
      <c r="H118" s="5">
        <v>0.33100000000000002</v>
      </c>
      <c r="J118" s="15" t="str">
        <f t="shared" si="1"/>
        <v>0.107 (0.115)</v>
      </c>
      <c r="L118" t="s">
        <v>473</v>
      </c>
    </row>
    <row r="119" spans="1:12" ht="17" x14ac:dyDescent="0.2">
      <c r="A119" s="7"/>
      <c r="B119" s="7" t="s">
        <v>61</v>
      </c>
      <c r="C119" s="8">
        <v>-0.92800000000000005</v>
      </c>
      <c r="D119" s="8">
        <v>0.46400000000000002</v>
      </c>
      <c r="E119" s="8">
        <v>-2</v>
      </c>
      <c r="F119" s="6">
        <v>4.4999999999999998E-2</v>
      </c>
      <c r="G119" s="8">
        <v>-1.8360000000000001</v>
      </c>
      <c r="H119" s="8">
        <v>-1.9E-2</v>
      </c>
      <c r="J119" s="23" t="str">
        <f t="shared" si="1"/>
        <v>-0.928 (0.464)</v>
      </c>
      <c r="L119" s="28" t="s">
        <v>474</v>
      </c>
    </row>
    <row r="120" spans="1:12" ht="17" x14ac:dyDescent="0.2">
      <c r="B120" s="9" t="s">
        <v>62</v>
      </c>
      <c r="C120" s="5">
        <v>-0.29899999999999999</v>
      </c>
      <c r="D120" s="5">
        <v>0.20300000000000001</v>
      </c>
      <c r="E120" s="5">
        <v>-1.48</v>
      </c>
      <c r="F120" s="5">
        <v>0.14000000000000001</v>
      </c>
      <c r="G120" s="5">
        <v>-0.69599999999999995</v>
      </c>
      <c r="H120" s="5">
        <v>9.8000000000000004E-2</v>
      </c>
      <c r="J120" s="15" t="str">
        <f t="shared" si="1"/>
        <v>-0.299 (0.203)</v>
      </c>
      <c r="L120" t="s">
        <v>475</v>
      </c>
    </row>
    <row r="121" spans="1:12" ht="17" x14ac:dyDescent="0.2">
      <c r="B121" s="9" t="s">
        <v>63</v>
      </c>
      <c r="C121" s="5">
        <v>7.5999999999999998E-2</v>
      </c>
      <c r="D121" s="5">
        <v>6.7000000000000004E-2</v>
      </c>
      <c r="E121" s="5">
        <v>1.1399999999999999</v>
      </c>
      <c r="F121" s="5">
        <v>0.253</v>
      </c>
      <c r="G121" s="5">
        <v>-5.5E-2</v>
      </c>
      <c r="H121" s="5">
        <v>0.20699999999999999</v>
      </c>
      <c r="J121" s="15" t="str">
        <f t="shared" si="1"/>
        <v>0.076 (0.067)</v>
      </c>
      <c r="L121" t="s">
        <v>476</v>
      </c>
    </row>
    <row r="122" spans="1:12" ht="17" x14ac:dyDescent="0.2">
      <c r="B122" s="9" t="s">
        <v>64</v>
      </c>
      <c r="C122" s="5">
        <v>-0.13500000000000001</v>
      </c>
      <c r="D122" s="5">
        <v>0.159</v>
      </c>
      <c r="E122" s="5">
        <v>-0.85</v>
      </c>
      <c r="F122" s="5">
        <v>0.39400000000000002</v>
      </c>
      <c r="G122" s="5">
        <v>-0.44600000000000001</v>
      </c>
      <c r="H122" s="5">
        <v>0.17599999999999999</v>
      </c>
      <c r="J122" s="15" t="str">
        <f t="shared" si="1"/>
        <v>-0.135 (0.159)</v>
      </c>
      <c r="L122" t="s">
        <v>477</v>
      </c>
    </row>
    <row r="123" spans="1:12" ht="17" x14ac:dyDescent="0.2">
      <c r="A123" s="9" t="s">
        <v>62</v>
      </c>
      <c r="B123" s="9" t="s">
        <v>57</v>
      </c>
      <c r="C123" s="5">
        <v>-0.55900000000000005</v>
      </c>
      <c r="D123" s="5">
        <v>0.26900000000000002</v>
      </c>
      <c r="E123" s="5">
        <v>-2.08</v>
      </c>
      <c r="F123" s="6">
        <v>3.7999999999999999E-2</v>
      </c>
      <c r="G123" s="5">
        <v>-1.085</v>
      </c>
      <c r="H123" s="5">
        <v>-3.2000000000000001E-2</v>
      </c>
      <c r="J123" s="15" t="str">
        <f t="shared" si="1"/>
        <v>-0.559 (0.269)</v>
      </c>
      <c r="L123" t="s">
        <v>478</v>
      </c>
    </row>
    <row r="124" spans="1:12" ht="17" x14ac:dyDescent="0.2">
      <c r="B124" s="9" t="s">
        <v>58</v>
      </c>
      <c r="C124" s="5">
        <v>-0.20300000000000001</v>
      </c>
      <c r="D124" s="5">
        <v>0.28199999999999997</v>
      </c>
      <c r="E124" s="5">
        <v>-0.72</v>
      </c>
      <c r="F124" s="5">
        <v>0.47099999999999997</v>
      </c>
      <c r="G124" s="5">
        <v>-0.755</v>
      </c>
      <c r="H124" s="5">
        <v>0.34899999999999998</v>
      </c>
      <c r="J124" s="15" t="str">
        <f t="shared" si="1"/>
        <v>-0.203 (0.282)</v>
      </c>
      <c r="L124" t="s">
        <v>479</v>
      </c>
    </row>
    <row r="125" spans="1:12" ht="17" x14ac:dyDescent="0.2">
      <c r="B125" s="9" t="s">
        <v>59</v>
      </c>
      <c r="C125" s="5">
        <v>-3.9E-2</v>
      </c>
      <c r="D125" s="5">
        <v>3.4000000000000002E-2</v>
      </c>
      <c r="E125" s="5">
        <v>-1.1499999999999999</v>
      </c>
      <c r="F125" s="5">
        <v>0.249</v>
      </c>
      <c r="G125" s="5">
        <v>-0.105</v>
      </c>
      <c r="H125" s="5">
        <v>2.7E-2</v>
      </c>
      <c r="J125" s="15" t="str">
        <f t="shared" si="1"/>
        <v>-0.039 (0.034)</v>
      </c>
      <c r="L125" t="s">
        <v>480</v>
      </c>
    </row>
    <row r="126" spans="1:12" ht="17" x14ac:dyDescent="0.2">
      <c r="B126" s="9" t="s">
        <v>60</v>
      </c>
      <c r="C126" s="5">
        <v>-4.2000000000000003E-2</v>
      </c>
      <c r="D126" s="5">
        <v>9.4E-2</v>
      </c>
      <c r="E126" s="5">
        <v>-0.44</v>
      </c>
      <c r="F126" s="5">
        <v>0.65800000000000003</v>
      </c>
      <c r="G126" s="5">
        <v>-0.22600000000000001</v>
      </c>
      <c r="H126" s="5">
        <v>0.14299999999999999</v>
      </c>
      <c r="J126" s="15" t="str">
        <f t="shared" si="1"/>
        <v>-0.042 (0.094)</v>
      </c>
      <c r="L126" t="s">
        <v>481</v>
      </c>
    </row>
    <row r="127" spans="1:12" ht="17" x14ac:dyDescent="0.2">
      <c r="B127" s="9" t="s">
        <v>61</v>
      </c>
      <c r="C127" s="5">
        <v>-0.77800000000000002</v>
      </c>
      <c r="D127" s="5">
        <v>0.308</v>
      </c>
      <c r="E127" s="5">
        <v>-2.5299999999999998</v>
      </c>
      <c r="F127" s="6">
        <v>1.2E-2</v>
      </c>
      <c r="G127" s="5">
        <v>-1.3819999999999999</v>
      </c>
      <c r="H127" s="5">
        <v>-0.17399999999999999</v>
      </c>
      <c r="J127" s="15" t="str">
        <f t="shared" si="1"/>
        <v>-0.778 (0.308)</v>
      </c>
      <c r="L127" t="s">
        <v>482</v>
      </c>
    </row>
    <row r="128" spans="1:12" ht="17" x14ac:dyDescent="0.2">
      <c r="A128" s="7"/>
      <c r="B128" s="7" t="s">
        <v>62</v>
      </c>
      <c r="C128" s="8">
        <v>-1.151</v>
      </c>
      <c r="D128" s="8">
        <v>0.315</v>
      </c>
      <c r="E128" s="8">
        <v>-3.65</v>
      </c>
      <c r="F128" s="6">
        <v>0</v>
      </c>
      <c r="G128" s="8">
        <v>-1.7689999999999999</v>
      </c>
      <c r="H128" s="8">
        <v>-0.53200000000000003</v>
      </c>
      <c r="J128" s="23" t="str">
        <f t="shared" si="1"/>
        <v>-1.151 (0.315)</v>
      </c>
      <c r="L128" s="28" t="s">
        <v>483</v>
      </c>
    </row>
    <row r="129" spans="1:12" ht="17" x14ac:dyDescent="0.2">
      <c r="B129" s="9" t="s">
        <v>63</v>
      </c>
      <c r="C129" s="5">
        <v>-0.159</v>
      </c>
      <c r="D129" s="5">
        <v>5.7000000000000002E-2</v>
      </c>
      <c r="E129" s="5">
        <v>-2.8</v>
      </c>
      <c r="F129" s="6">
        <v>5.0000000000000001E-3</v>
      </c>
      <c r="G129" s="5">
        <v>-0.27100000000000002</v>
      </c>
      <c r="H129" s="5">
        <v>-4.8000000000000001E-2</v>
      </c>
      <c r="J129" s="15" t="str">
        <f t="shared" si="1"/>
        <v>-0.159 (0.057)</v>
      </c>
      <c r="L129" t="s">
        <v>484</v>
      </c>
    </row>
    <row r="130" spans="1:12" ht="17" x14ac:dyDescent="0.2">
      <c r="B130" s="9" t="s">
        <v>64</v>
      </c>
      <c r="C130" s="5">
        <v>0.33600000000000002</v>
      </c>
      <c r="D130" s="5">
        <v>0.159</v>
      </c>
      <c r="E130" s="5">
        <v>2.11</v>
      </c>
      <c r="F130" s="6">
        <v>3.5000000000000003E-2</v>
      </c>
      <c r="G130" s="5">
        <v>2.3E-2</v>
      </c>
      <c r="H130" s="5">
        <v>0.64800000000000002</v>
      </c>
      <c r="J130" s="15" t="str">
        <f t="shared" si="1"/>
        <v>0.336 (0.159)</v>
      </c>
      <c r="L130" t="s">
        <v>485</v>
      </c>
    </row>
    <row r="131" spans="1:12" ht="17" x14ac:dyDescent="0.2">
      <c r="A131" s="9" t="s">
        <v>63</v>
      </c>
      <c r="B131" s="9" t="s">
        <v>57</v>
      </c>
      <c r="C131" s="5">
        <v>-0.46700000000000003</v>
      </c>
      <c r="D131" s="5">
        <v>1.8180000000000001</v>
      </c>
      <c r="E131" s="5">
        <v>-0.26</v>
      </c>
      <c r="F131" s="5">
        <v>0.79700000000000004</v>
      </c>
      <c r="G131" s="5">
        <v>-4.0309999999999997</v>
      </c>
      <c r="H131" s="5">
        <v>3.0960000000000001</v>
      </c>
      <c r="J131" s="15" t="str">
        <f t="shared" si="1"/>
        <v>-0.467 (1.818)</v>
      </c>
      <c r="L131" t="s">
        <v>486</v>
      </c>
    </row>
    <row r="132" spans="1:12" ht="17" x14ac:dyDescent="0.2">
      <c r="B132" s="9" t="s">
        <v>58</v>
      </c>
      <c r="C132" s="5">
        <v>-3.73</v>
      </c>
      <c r="D132" s="5">
        <v>3.0649999999999999</v>
      </c>
      <c r="E132" s="5">
        <v>-1.22</v>
      </c>
      <c r="F132" s="5">
        <v>0.224</v>
      </c>
      <c r="G132" s="5">
        <v>-9.7360000000000007</v>
      </c>
      <c r="H132" s="5">
        <v>2.2770000000000001</v>
      </c>
      <c r="J132" s="15" t="str">
        <f t="shared" si="1"/>
        <v>-3.73 (3.065)</v>
      </c>
      <c r="L132" t="s">
        <v>487</v>
      </c>
    </row>
    <row r="133" spans="1:12" ht="17" x14ac:dyDescent="0.2">
      <c r="B133" s="9" t="s">
        <v>59</v>
      </c>
      <c r="C133" s="5">
        <v>-1.8160000000000001</v>
      </c>
      <c r="D133" s="5">
        <v>1.1850000000000001</v>
      </c>
      <c r="E133" s="5">
        <v>-1.53</v>
      </c>
      <c r="F133" s="5">
        <v>0.126</v>
      </c>
      <c r="G133" s="5">
        <v>-4.1390000000000002</v>
      </c>
      <c r="H133" s="5">
        <v>0.50800000000000001</v>
      </c>
      <c r="J133" s="15" t="str">
        <f t="shared" si="1"/>
        <v>-1.816 (1.185)</v>
      </c>
      <c r="L133" t="s">
        <v>488</v>
      </c>
    </row>
    <row r="134" spans="1:12" ht="17" x14ac:dyDescent="0.2">
      <c r="B134" s="9" t="s">
        <v>60</v>
      </c>
      <c r="C134" s="5">
        <v>-1.889</v>
      </c>
      <c r="D134" s="5">
        <v>1.4450000000000001</v>
      </c>
      <c r="E134" s="5">
        <v>-1.31</v>
      </c>
      <c r="F134" s="5">
        <v>0.191</v>
      </c>
      <c r="G134" s="5">
        <v>-4.7210000000000001</v>
      </c>
      <c r="H134" s="5">
        <v>0.94399999999999995</v>
      </c>
      <c r="J134" s="15" t="str">
        <f t="shared" ref="J134:J146" si="2">C134&amp;" "&amp;"("&amp;D134&amp;")"</f>
        <v>-1.889 (1.445)</v>
      </c>
      <c r="L134" t="s">
        <v>489</v>
      </c>
    </row>
    <row r="135" spans="1:12" ht="17" x14ac:dyDescent="0.2">
      <c r="B135" s="9" t="s">
        <v>61</v>
      </c>
      <c r="C135" s="5">
        <v>3.0390000000000001</v>
      </c>
      <c r="D135" s="5">
        <v>2.8879999999999999</v>
      </c>
      <c r="E135" s="5">
        <v>1.05</v>
      </c>
      <c r="F135" s="5">
        <v>0.29299999999999998</v>
      </c>
      <c r="G135" s="5">
        <v>-2.6230000000000002</v>
      </c>
      <c r="H135" s="5">
        <v>8.6999999999999993</v>
      </c>
      <c r="J135" s="15" t="str">
        <f t="shared" si="2"/>
        <v>3.039 (2.888)</v>
      </c>
      <c r="L135" t="s">
        <v>490</v>
      </c>
    </row>
    <row r="136" spans="1:12" ht="17" x14ac:dyDescent="0.2">
      <c r="B136" s="9" t="s">
        <v>62</v>
      </c>
      <c r="C136" s="5">
        <v>-3.6269999999999998</v>
      </c>
      <c r="D136" s="5">
        <v>1.9770000000000001</v>
      </c>
      <c r="E136" s="5">
        <v>-1.83</v>
      </c>
      <c r="F136" s="6">
        <v>6.7000000000000004E-2</v>
      </c>
      <c r="G136" s="5">
        <v>-7.5010000000000003</v>
      </c>
      <c r="H136" s="5">
        <v>0.248</v>
      </c>
      <c r="J136" s="15" t="str">
        <f t="shared" si="2"/>
        <v>-3.627 (1.977)</v>
      </c>
      <c r="L136" t="s">
        <v>491</v>
      </c>
    </row>
    <row r="137" spans="1:12" ht="17" x14ac:dyDescent="0.2">
      <c r="A137" s="7"/>
      <c r="B137" s="7" t="s">
        <v>63</v>
      </c>
      <c r="C137" s="8">
        <v>1.6990000000000001</v>
      </c>
      <c r="D137" s="8">
        <v>1.78</v>
      </c>
      <c r="E137" s="8">
        <v>0.95</v>
      </c>
      <c r="F137" s="8">
        <v>0.34</v>
      </c>
      <c r="G137" s="8">
        <v>-1.79</v>
      </c>
      <c r="H137" s="8">
        <v>5.1879999999999997</v>
      </c>
      <c r="J137" s="23" t="str">
        <f t="shared" si="2"/>
        <v>1.699 (1.78)</v>
      </c>
      <c r="L137" s="28" t="s">
        <v>492</v>
      </c>
    </row>
    <row r="138" spans="1:12" ht="17" x14ac:dyDescent="0.2">
      <c r="B138" s="9" t="s">
        <v>64</v>
      </c>
      <c r="C138" s="5">
        <v>3.782</v>
      </c>
      <c r="D138" s="5">
        <v>1.9770000000000001</v>
      </c>
      <c r="E138" s="5">
        <v>1.91</v>
      </c>
      <c r="F138" s="6">
        <v>5.6000000000000001E-2</v>
      </c>
      <c r="G138" s="5">
        <v>-9.1999999999999998E-2</v>
      </c>
      <c r="H138" s="5">
        <v>7.657</v>
      </c>
      <c r="J138" s="15" t="str">
        <f t="shared" si="2"/>
        <v>3.782 (1.977)</v>
      </c>
      <c r="L138" t="s">
        <v>493</v>
      </c>
    </row>
    <row r="139" spans="1:12" ht="17" x14ac:dyDescent="0.2">
      <c r="A139" s="9" t="s">
        <v>64</v>
      </c>
      <c r="B139" s="9" t="s">
        <v>57</v>
      </c>
      <c r="C139" s="5">
        <v>-0.66700000000000004</v>
      </c>
      <c r="D139" s="5">
        <v>0.47399999999999998</v>
      </c>
      <c r="E139" s="5">
        <v>-1.41</v>
      </c>
      <c r="F139" s="5">
        <v>0.16</v>
      </c>
      <c r="G139" s="5">
        <v>-1.5960000000000001</v>
      </c>
      <c r="H139" s="5">
        <v>0.26300000000000001</v>
      </c>
      <c r="J139" s="15" t="str">
        <f t="shared" si="2"/>
        <v>-0.667 (0.474)</v>
      </c>
      <c r="L139" t="s">
        <v>494</v>
      </c>
    </row>
    <row r="140" spans="1:12" ht="17" x14ac:dyDescent="0.2">
      <c r="B140" s="9" t="s">
        <v>58</v>
      </c>
      <c r="C140" s="5">
        <v>-1.1879999999999999</v>
      </c>
      <c r="D140" s="5">
        <v>0.55300000000000005</v>
      </c>
      <c r="E140" s="5">
        <v>-2.15</v>
      </c>
      <c r="F140" s="5">
        <v>3.1E-2</v>
      </c>
      <c r="G140" s="5">
        <v>-2.2709999999999999</v>
      </c>
      <c r="H140" s="5">
        <v>-0.106</v>
      </c>
      <c r="J140" s="15" t="str">
        <f t="shared" si="2"/>
        <v>-1.188 (0.553)</v>
      </c>
      <c r="L140" t="s">
        <v>495</v>
      </c>
    </row>
    <row r="141" spans="1:12" ht="17" x14ac:dyDescent="0.2">
      <c r="B141" s="9" t="s">
        <v>59</v>
      </c>
      <c r="C141" s="5">
        <v>-0.10100000000000001</v>
      </c>
      <c r="D141" s="5">
        <v>8.8999999999999996E-2</v>
      </c>
      <c r="E141" s="5">
        <v>-1.1299999999999999</v>
      </c>
      <c r="F141" s="5">
        <v>0.25700000000000001</v>
      </c>
      <c r="G141" s="5">
        <v>-0.27600000000000002</v>
      </c>
      <c r="H141" s="5">
        <v>7.3999999999999996E-2</v>
      </c>
      <c r="J141" s="15" t="str">
        <f t="shared" si="2"/>
        <v>-0.101 (0.089)</v>
      </c>
      <c r="L141" t="s">
        <v>496</v>
      </c>
    </row>
    <row r="142" spans="1:12" ht="17" x14ac:dyDescent="0.2">
      <c r="B142" s="9" t="s">
        <v>60</v>
      </c>
      <c r="C142" s="5">
        <v>-0.14499999999999999</v>
      </c>
      <c r="D142" s="5">
        <v>0.23699999999999999</v>
      </c>
      <c r="E142" s="5">
        <v>-0.61</v>
      </c>
      <c r="F142" s="5">
        <v>0.54100000000000004</v>
      </c>
      <c r="G142" s="5">
        <v>-0.61</v>
      </c>
      <c r="H142" s="5">
        <v>0.32</v>
      </c>
      <c r="J142" s="15" t="str">
        <f t="shared" si="2"/>
        <v>-0.145 (0.237)</v>
      </c>
      <c r="L142" t="s">
        <v>497</v>
      </c>
    </row>
    <row r="143" spans="1:12" ht="17" x14ac:dyDescent="0.2">
      <c r="B143" s="9" t="s">
        <v>61</v>
      </c>
      <c r="C143" s="5">
        <v>-0.999</v>
      </c>
      <c r="D143" s="5">
        <v>0.62</v>
      </c>
      <c r="E143" s="5">
        <v>-1.61</v>
      </c>
      <c r="F143" s="5">
        <v>0.107</v>
      </c>
      <c r="G143" s="5">
        <v>-2.2149999999999999</v>
      </c>
      <c r="H143" s="5">
        <v>0.217</v>
      </c>
      <c r="J143" s="15" t="str">
        <f t="shared" si="2"/>
        <v>-0.999 (0.62)</v>
      </c>
      <c r="L143" t="s">
        <v>498</v>
      </c>
    </row>
    <row r="144" spans="1:12" ht="17" x14ac:dyDescent="0.2">
      <c r="B144" s="9" t="s">
        <v>62</v>
      </c>
      <c r="C144" s="5">
        <v>0.88900000000000001</v>
      </c>
      <c r="D144" s="5">
        <v>0.441</v>
      </c>
      <c r="E144" s="5">
        <v>2.0099999999999998</v>
      </c>
      <c r="F144" s="6">
        <v>4.3999999999999997E-2</v>
      </c>
      <c r="G144" s="5">
        <v>2.4E-2</v>
      </c>
      <c r="H144" s="5">
        <v>1.754</v>
      </c>
      <c r="J144" s="15" t="str">
        <f t="shared" si="2"/>
        <v>0.889 (0.441)</v>
      </c>
      <c r="L144" t="s">
        <v>499</v>
      </c>
    </row>
    <row r="145" spans="1:12" ht="17" x14ac:dyDescent="0.2">
      <c r="B145" s="9" t="s">
        <v>63</v>
      </c>
      <c r="C145" s="5">
        <v>0.34799999999999998</v>
      </c>
      <c r="D145" s="5">
        <v>0.14599999999999999</v>
      </c>
      <c r="E145" s="5">
        <v>2.38</v>
      </c>
      <c r="F145" s="6">
        <v>1.7000000000000001E-2</v>
      </c>
      <c r="G145" s="5">
        <v>6.2E-2</v>
      </c>
      <c r="H145" s="5">
        <v>0.63400000000000001</v>
      </c>
      <c r="J145" s="15" t="str">
        <f t="shared" si="2"/>
        <v>0.348 (0.146)</v>
      </c>
      <c r="L145" t="s">
        <v>500</v>
      </c>
    </row>
    <row r="146" spans="1:12" ht="17" x14ac:dyDescent="0.2">
      <c r="A146" s="7"/>
      <c r="B146" s="7" t="s">
        <v>64</v>
      </c>
      <c r="C146" s="8">
        <v>-1.0980000000000001</v>
      </c>
      <c r="D146" s="8">
        <v>0.47</v>
      </c>
      <c r="E146" s="8">
        <v>-2.34</v>
      </c>
      <c r="F146" s="6">
        <v>1.9E-2</v>
      </c>
      <c r="G146" s="8">
        <v>-2.0179999999999998</v>
      </c>
      <c r="H146" s="8">
        <v>-0.17699999999999999</v>
      </c>
      <c r="J146" s="23" t="str">
        <f t="shared" si="2"/>
        <v>-1.098 (0.47)</v>
      </c>
      <c r="L146" s="28" t="s">
        <v>501</v>
      </c>
    </row>
  </sheetData>
  <mergeCells count="11">
    <mergeCell ref="P33:Z33"/>
    <mergeCell ref="B2:D2"/>
    <mergeCell ref="B14:C14"/>
    <mergeCell ref="B81:C81"/>
    <mergeCell ref="P5:AB5"/>
    <mergeCell ref="U6:AB6"/>
    <mergeCell ref="P16:AB16"/>
    <mergeCell ref="P17:AB17"/>
    <mergeCell ref="P21:Z21"/>
    <mergeCell ref="S22:Z22"/>
    <mergeCell ref="P32:Z3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944AD-D4BC-D240-A8D4-928785C32678}">
  <dimension ref="A5:A7"/>
  <sheetViews>
    <sheetView workbookViewId="0">
      <selection activeCell="B4" sqref="B4:D4"/>
    </sheetView>
  </sheetViews>
  <sheetFormatPr baseColWidth="10" defaultRowHeight="16" x14ac:dyDescent="0.2"/>
  <cols>
    <col min="1" max="1" width="13.5" bestFit="1" customWidth="1"/>
  </cols>
  <sheetData>
    <row r="5" spans="1:1" x14ac:dyDescent="0.2">
      <c r="A5" t="s">
        <v>503</v>
      </c>
    </row>
    <row r="6" spans="1:1" x14ac:dyDescent="0.2">
      <c r="A6" t="s">
        <v>504</v>
      </c>
    </row>
    <row r="7" spans="1:1" x14ac:dyDescent="0.2">
      <c r="A7" t="s">
        <v>505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original</vt:lpstr>
      <vt:lpstr>cleaned up data</vt:lpstr>
      <vt:lpstr>stata results</vt:lpstr>
      <vt:lpstr>results rounded </vt:lpstr>
      <vt:lpstr>elasticities</vt:lpstr>
      <vt:lpstr>estimates tables </vt:lpstr>
      <vt:lpstr>short run elasticity tables </vt:lpstr>
      <vt:lpstr>LONG RUN ELASTICITY TABELS </vt:lpstr>
      <vt:lpstr>LIKELIHOOD TABLES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Greer, Christina Dian</dc:creator>
  <cp:lastModifiedBy>Greer, Christina Dian</cp:lastModifiedBy>
  <dcterms:created xsi:type="dcterms:W3CDTF">2022-02-21T19:30:36Z</dcterms:created>
  <dcterms:modified xsi:type="dcterms:W3CDTF">2022-02-24T22:00:24Z</dcterms:modified>
</cp:coreProperties>
</file>