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2810"/>
  <workbookPr showInkAnnotation="0" autoCompressPictures="0"/>
  <bookViews>
    <workbookView xWindow="0" yWindow="0" windowWidth="25600" windowHeight="16060" tabRatio="500"/>
  </bookViews>
  <sheets>
    <sheet name="coded" sheetId="1" r:id="rId1"/>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E70" i="1" l="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E71"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alcChain>
</file>

<file path=xl/comments1.xml><?xml version="1.0" encoding="utf-8"?>
<comments xmlns="http://schemas.openxmlformats.org/spreadsheetml/2006/main">
  <authors>
    <author>User Name</author>
  </authors>
  <commentList>
    <comment ref="H1" authorId="0">
      <text>
        <r>
          <rPr>
            <b/>
            <sz val="9"/>
            <color indexed="81"/>
            <rFont val="Microsoft Sans Serif"/>
          </rPr>
          <t>User Name:</t>
        </r>
        <r>
          <rPr>
            <sz val="9"/>
            <color indexed="81"/>
            <rFont val="Microsoft Sans Serif"/>
          </rPr>
          <t xml:space="preserve">
User Name:
questions shaded in brown were asked in the 2012 and 2013 management survey - see other worksheet</t>
        </r>
      </text>
    </comment>
  </commentList>
</comments>
</file>

<file path=xl/sharedStrings.xml><?xml version="1.0" encoding="utf-8"?>
<sst xmlns="http://schemas.openxmlformats.org/spreadsheetml/2006/main" count="921" uniqueCount="431">
  <si>
    <t>RespondentID</t>
  </si>
  <si>
    <t>year</t>
  </si>
  <si>
    <t>survey</t>
  </si>
  <si>
    <t>survey no</t>
  </si>
  <si>
    <t>UNIQUE ID</t>
  </si>
  <si>
    <t>Q1 What were your major reasons for participating in DataONE activities?</t>
  </si>
  <si>
    <t xml:space="preserve">Q2 What do you think you have gained out of participation in your DataONE Working Group? </t>
  </si>
  <si>
    <t>Q3 As a result of your work on the D1 project, how have you interacted with other members of the D1 project?</t>
  </si>
  <si>
    <t>Q4 What do you think you have contributed to DataONE (please choose as many as appropriate)?</t>
  </si>
  <si>
    <t>Q5 My working group has a suitable level of  _________ to be an effective contributor to the DataONE project.</t>
  </si>
  <si>
    <t>Q6 What measures or indicators would you use to tell if your product or input had impact or success?</t>
  </si>
  <si>
    <t>Q8 Overall I am satisfied with my participation in the D1 project.</t>
  </si>
  <si>
    <t>Q9 How long have you been involved in the DataONE project? (years)</t>
  </si>
  <si>
    <t>Q10 Of which Working Group(s) are you a member?</t>
  </si>
  <si>
    <t>Q11 Where do you come from?</t>
  </si>
  <si>
    <t>Q16 If there is anything else you would like to say about DataONE, please add in the box below.</t>
  </si>
  <si>
    <t>_x0000_</t>
  </si>
  <si>
    <t>Other (please specify)</t>
  </si>
  <si>
    <t>Open-Ended Response</t>
  </si>
  <si>
    <t>Leadership Team</t>
  </si>
  <si>
    <t>Community Education and Engagement</t>
  </si>
  <si>
    <t>Cyberinfrastructure and Developers</t>
  </si>
  <si>
    <t>Data Integration and Semantics</t>
  </si>
  <si>
    <t>Data Preservation and Metadata</t>
  </si>
  <si>
    <t>Provenance and Scientific Workflows</t>
  </si>
  <si>
    <t>Public Participation in Science and Research</t>
  </si>
  <si>
    <t>Scientific Exploration, Visualization and Analysis</t>
  </si>
  <si>
    <t>Sociocultural</t>
  </si>
  <si>
    <t>Sustainability and Governance</t>
  </si>
  <si>
    <t>Usability and Assessment</t>
  </si>
  <si>
    <t>None of the above (please explain)</t>
  </si>
  <si>
    <t>State / Province</t>
  </si>
  <si>
    <t>Country</t>
  </si>
  <si>
    <t>PM</t>
  </si>
  <si>
    <t>1</t>
  </si>
  <si>
    <t>4</t>
  </si>
  <si>
    <t>3</t>
  </si>
  <si>
    <t>2</t>
  </si>
  <si>
    <t>5</t>
  </si>
  <si>
    <t>6</t>
  </si>
  <si>
    <t>should have been checkboxes, not radio buttons.  I've done multiples of these things.</t>
  </si>
  <si>
    <t>Use by others</t>
  </si>
  <si>
    <t>TN</t>
  </si>
  <si>
    <t>USA</t>
  </si>
  <si>
    <t/>
  </si>
  <si>
    <t>Downloads, evidence of adaptation</t>
  </si>
  <si>
    <t>NY</t>
  </si>
  <si>
    <t>None of the above</t>
  </si>
  <si>
    <t>needed an option for all</t>
  </si>
  <si>
    <t>needed an option for multiple</t>
  </si>
  <si>
    <t>CA</t>
  </si>
  <si>
    <t>1. I answered "number of members" as "number of ACTIVE members"  2. add one more: communication with CCIT: if '1' = not at all suitable, I would rank my wg at 2</t>
  </si>
  <si>
    <t>Our products or recommendations are used by D1 software.</t>
  </si>
  <si>
    <t>Interacted in multiple ways including working together, writing internal docs, writing external docs, publishing and advising/being advised.</t>
  </si>
  <si>
    <t>have relied upon the network developed through DataONE for mentoring, idea development, suggestions advice etc. and have shared the same.</t>
  </si>
  <si>
    <t>Formal adoption by DataONE.</t>
  </si>
  <si>
    <t>Have worked together to create materials</t>
  </si>
  <si>
    <t>I have worked together with another working group (DMPTool) that was separate from my D1 WG</t>
  </si>
  <si>
    <t>Have not had strong leadership within the last year.</t>
  </si>
  <si>
    <t>If the work we do has broad applicability.</t>
  </si>
  <si>
    <t>Florida</t>
  </si>
  <si>
    <t>Publications and code</t>
  </si>
  <si>
    <t>co-written several papers</t>
  </si>
  <si>
    <t>I've enjoyed many informative conversations and seen some interesting presentations</t>
  </si>
  <si>
    <t>Accepted publications, use of products in classrooms etc. by non-D1 users</t>
  </si>
  <si>
    <t>VA</t>
  </si>
  <si>
    <t>Exciting and diverse group to work with!  I'd have liked to have had a little more contact with the other working groups..... I feel I could learn a lot more!</t>
  </si>
  <si>
    <t>articulation of approaches and prototype technologies were captured to inform Phase II of DataONE</t>
  </si>
  <si>
    <t>Have had nice collaborative discussions with various members of other D1 WGs</t>
  </si>
  <si>
    <t>adoption of ideas and code into DataONE infrastructure.  Metrics and testimonies supporting usefulness of those ideas and code</t>
  </si>
  <si>
    <t>D1 is a large collaborative project, so it is easy to get lost amidst all the various efforts and priorities.</t>
  </si>
  <si>
    <t>My expectations are not very high, so I am reasonably satisfied with my level of participation</t>
  </si>
  <si>
    <t>used by end user and publication</t>
  </si>
  <si>
    <t>Products included/distributed via DataONE  Follow-up dialogs and updates</t>
  </si>
  <si>
    <t>Had difficulty plugging into the team as and felt my practical perspective and skills differed from my colleagues</t>
  </si>
  <si>
    <t>NC</t>
  </si>
  <si>
    <t>I am thoroughly impressed with depth and breadth of work that has been accomplished by the program. I have never participated in such a well organized and outcome driven project.</t>
  </si>
  <si>
    <t>only allows me to check one box, but have done all of these</t>
  </si>
  <si>
    <t>publications, both reports and peer reviewed</t>
  </si>
  <si>
    <t>Move citizen science data into DataONE.</t>
  </si>
  <si>
    <t>Only a guest for this last meeting.</t>
  </si>
  <si>
    <t>All within the CitSci Working Group</t>
  </si>
  <si>
    <t>Citizen Science data are a highlighted or featured component of DataONE.</t>
  </si>
  <si>
    <t>WA</t>
  </si>
  <si>
    <t>I am a summer intern</t>
  </si>
  <si>
    <t>I'll do some usability tests.</t>
  </si>
  <si>
    <t>just get started</t>
  </si>
  <si>
    <t>Texas</t>
  </si>
  <si>
    <t>CO</t>
  </si>
  <si>
    <t>AZ</t>
  </si>
  <si>
    <t>why is this one option only?  anyways lots of group activities happened, including supervision of interns and joint publicatiosn</t>
  </si>
  <si>
    <t>much looser interaction</t>
  </si>
  <si>
    <t>user adoption</t>
  </si>
  <si>
    <t>big time investment, lots of voluntary work. Hard to find the right balance commitment / reward</t>
  </si>
  <si>
    <t>NSF Renewal for Phase II</t>
  </si>
  <si>
    <t>Maybe I should be able to pick more than one?</t>
  </si>
  <si>
    <t>Publication.  Use.</t>
  </si>
  <si>
    <t>Utah</t>
  </si>
  <si>
    <t>if domain scientists benefit from our work</t>
  </si>
  <si>
    <t>I'm happy here</t>
  </si>
  <si>
    <t>Did more than one of these so picked the most frequent</t>
  </si>
  <si>
    <t>Most accurate response</t>
  </si>
  <si>
    <t>Usage</t>
  </si>
  <si>
    <t>I feel I've made meaningful contributions</t>
  </si>
  <si>
    <t>Thanks for doing this</t>
  </si>
  <si>
    <t>surveys and interviews</t>
  </si>
  <si>
    <t>I have done all of the above with members of the working group</t>
  </si>
  <si>
    <t>I have done all of the above with a member of working groups outside my own</t>
  </si>
  <si>
    <t>I had been advised by Co-leads of the WG in my graduate work but also published &amp; presented with them together because of my involvement in D1 work. I can only pick one here though.</t>
  </si>
  <si>
    <t>I don't think I understand the question. Upon further request, I can respond to this.</t>
  </si>
  <si>
    <t>Both Suzie and Carol are very helpful and nice in assigning tasks. I was fortunate to study what I'd like to.</t>
  </si>
  <si>
    <t>I wrote the very first dissertation on DataONE, established a research agenda for myself (which I have been recently awarded a grant to continue research on data management), have met and worked together and learned from great colleagues. Of course I am satisfied.</t>
  </si>
  <si>
    <t>Between 2010 and 2011. And now again.</t>
  </si>
  <si>
    <t>have worked together  have written internal d1 documents together  have published together  have sought grant funding together  advised/been advised by</t>
  </si>
  <si>
    <t>All of the above</t>
  </si>
  <si>
    <t>usage statistics (citations)  where it is cited or used</t>
  </si>
  <si>
    <t>I believe in the goals of the project and value the wisdom and insights of the participants.</t>
  </si>
  <si>
    <t>I am proud to have been a part of this ground breaking effort.</t>
  </si>
  <si>
    <t>all of the above, but it wouldn't let me answer all</t>
  </si>
  <si>
    <t>all of the above</t>
  </si>
  <si>
    <t>publications, reports, number of tests, citations, downloads</t>
  </si>
  <si>
    <t>we have been highly productive and worked well together</t>
  </si>
  <si>
    <t>It has been a great, invigorating 5 years.</t>
  </si>
  <si>
    <t>Multiple select: worked together, external documents, published, been advised</t>
  </si>
  <si>
    <t>PhD and postdoc advisors are both involved in other WGs.</t>
  </si>
  <si>
    <t>Downloads of products from the DataONE website, citations, future directions/actions spurred by WG activities</t>
  </si>
  <si>
    <t>It is what it is.</t>
  </si>
  <si>
    <t>Progress often feels very, very slow. All WG meetings involved rehashing the same stuff ad nauseum to get us all up to speed and on the same page again.</t>
  </si>
  <si>
    <t>evidence of adoption or use by others within or outside of DataONE network</t>
  </si>
  <si>
    <t>Assessment articles are published or pending publication.</t>
  </si>
  <si>
    <t>Collaboration with sociocultural group members on internal work that has informed process and policy (and which may be published at some future date)</t>
  </si>
  <si>
    <t>Measured improvement in use/download of D1 tools; longer and more frequent usage of dataone.org, ONEMercury; knowledge/understanding gleaned by assessments resulting in best practices, tools, resources that are widely used, implemented, and cited.</t>
  </si>
  <si>
    <t>D1 participants are engaged in a common goal for a common purpose. Often I do not necessarily feel the same cohesive focus and purpose in my own organization, even though many of our goals are quite similar to those of D1.</t>
  </si>
  <si>
    <t>I will miss the enthusiasm, engagement, and focus of the DataONE community now that the working groups are concluding or significantly shrinking. It has been a wonderful opportunity; I have learned a lot and have incorporated much of this learning in my work projects.</t>
  </si>
  <si>
    <t>Developed supplementary training with colleagues from DataONE</t>
  </si>
  <si>
    <t>downloads of modules from D1 website</t>
  </si>
  <si>
    <t>As part of the CCIT, helped write the DataONE technical design documentation.</t>
  </si>
  <si>
    <t>Helped create surveys, analyze results, write peer-reviewed articles on survey results, do posters, conference and other presentations. I have also been a collaborator on a data management-related grant proposal to IMLS.</t>
  </si>
  <si>
    <t>For CCIT involvement, did the design I contributed get built, get used, and have an impact by increasing the re-use of data and important discoveries in science.    For my work with the U&amp;A WG, citations to the peer-reviewed articles; healthy audience counts at conference presentations and workshops.</t>
  </si>
  <si>
    <t>I have always felt agency within the DataONE project, treated with respect from my colleagues.</t>
  </si>
  <si>
    <t>It's been an incredibly diverse and consistently collegial community which has made it a pleasure to meet and interact with my DataONE colleagues over the past seven years. The experience has resulted in a healthy number of peer-reviewed publications and conference presentations, which has helped my career as a tenured academic. I've been surrounded by intelligent colleagues from whom I have learned much in technical topics (software development, distributed systems design), domain sciences (DataONE's target disciplines), and social science research.</t>
  </si>
  <si>
    <t>Illinois</t>
  </si>
  <si>
    <t>Uptake by my working group or by others.</t>
  </si>
  <si>
    <t>NM</t>
  </si>
  <si>
    <t>Student Assistantship</t>
  </si>
  <si>
    <t>This should be a check box for multiple answers, e.g., written internal documents, written external documents.</t>
  </si>
  <si>
    <t>Usability and Assessment and Sociocultural Issues working groups have joint meetings.</t>
  </si>
  <si>
    <t>a) citations of published output b) results of usability studies c) recommendations for changes to usability</t>
  </si>
  <si>
    <t>As a student assistant I have less choice in what I work on.</t>
  </si>
  <si>
    <t>My life as a student is made possible by DataONE.</t>
  </si>
  <si>
    <t>because I have done all six and you do not allow me to select all 6 bullets: bad design</t>
  </si>
  <si>
    <t>successful funding of phase 2 and DataONE exists 20 years from now.</t>
  </si>
  <si>
    <t>It has been a very positive and rewarding experience!</t>
  </si>
  <si>
    <t>Great, productive organization with terrific leadership and highly engaged participants!</t>
  </si>
  <si>
    <t>I worked with other members of the group to help generate internal documents</t>
  </si>
  <si>
    <t>Worked across WGs to help generate documents</t>
  </si>
  <si>
    <t>I wish I could have spent more time on D1 over the years, but my other responsibilities prevent me from doing that.</t>
  </si>
  <si>
    <t>Maryland</t>
  </si>
  <si>
    <t>I have seen great progress in DataONE over the last 5 years. All the best for the next five and beyond for its growth and sustenance..</t>
  </si>
  <si>
    <t>Could have been all of the choices, but "none".</t>
  </si>
  <si>
    <t>Interdisciplinary expertise</t>
  </si>
  <si>
    <t>Appearing on DataONE.org; changes in DataONE Tools/Applications; User Feedback</t>
  </si>
  <si>
    <t>DataONE is made up of highly committed, highly skilled individuals who the majority of the time are able to put their personal/organizational agendas behind them and do what is right, good, and needed by the community as a whole.</t>
  </si>
  <si>
    <t>WE've done a lot of good work writing public-facing documents for D1.</t>
  </si>
  <si>
    <t>I haven't been involved very long, in my time here our group has not worked much with other groups, and there hasn't been time to do so at the AHMs.</t>
  </si>
  <si>
    <t>People do seem to want to accomplish different things. That's accommodated and I guess that's ok, but I think that may frustrate some members with strong opinions as to where we should put our energy.</t>
  </si>
  <si>
    <t>Views, downloads, and links-to documents and web pages.</t>
  </si>
  <si>
    <t>DC</t>
  </si>
  <si>
    <t>Would have picked all but "Have published together" and "Have sought grant funding together," but that option wasn't available.</t>
  </si>
  <si>
    <t>Production environment uptime/uninterrupted availability of DataONE products to end users</t>
  </si>
  <si>
    <t>Our group has been slow to publish but we are not done working</t>
  </si>
  <si>
    <t>Downloads, Comments from others, publication when it comes, ability to call other to work on projects</t>
  </si>
  <si>
    <t>Massachusetts</t>
  </si>
  <si>
    <t>GO DataONE!</t>
  </si>
  <si>
    <t>Primary relationship has been advising for academic graduate program.</t>
  </si>
  <si>
    <t>Working on internship projects.</t>
  </si>
  <si>
    <t>I have been involved in many projects in a supporting role function and have not sought additional responsibilities</t>
  </si>
  <si>
    <t>Working in Socio-Cultural WG, we have worked closely with UA. My contacts with other working groups is more limited but I have learned much from unofficial opportunities to discuss topics and issues.</t>
  </si>
  <si>
    <t>Incorporation of work into other WG products, directions</t>
  </si>
  <si>
    <t>I gained so much more than I had anticipated when I first began working on this project. I would like to have contributed more; sometimes I felt like I did not have a solid understanding of the directions we were going which would have improved my contributions</t>
  </si>
  <si>
    <t>Idaho</t>
  </si>
  <si>
    <t>use of the materials created by the group by other parts of the project or outside groups</t>
  </si>
  <si>
    <t>totally altruistic!</t>
  </si>
  <si>
    <t>we are preparing a paper at present</t>
  </si>
  <si>
    <t>• uptake of recommendations and analyses by other D1 teams.  • Publication of papers or reports  • Inclusion of work in D1 publications (including web)  • success of D1 (which has happened)</t>
  </si>
  <si>
    <t>very good overall combination of individual and group (and super-group) goals</t>
  </si>
  <si>
    <t>been a great experience</t>
  </si>
  <si>
    <t>QLD</t>
  </si>
  <si>
    <t>Australia</t>
  </si>
  <si>
    <t>Been a fantastic initiative that it has been wonderful to be a part of. I have learnt a lot and the open nature of DataONE has meant many others throughout the world have benefitted from its work. Thankyou US NSF for its open-data and open-access policies and to the leadership team of DataONE and all the great participants for their generous spirit and professional approach.</t>
  </si>
  <si>
    <t>Other members of your working group: Please explain why you answered as you did</t>
  </si>
  <si>
    <t>members of other D1 working groups: Please explain why you answered as you did</t>
  </si>
  <si>
    <t>Other</t>
  </si>
  <si>
    <t xml:space="preserve"> Please comment</t>
  </si>
  <si>
    <t xml:space="preserve"> What made you respond as you did?</t>
  </si>
  <si>
    <t>other</t>
  </si>
  <si>
    <t>Industry collaboration</t>
  </si>
  <si>
    <t>Contribute to development of resources relevant to my profession</t>
  </si>
  <si>
    <t>Fun</t>
  </si>
  <si>
    <t>Alignment of DataONE mission (preservation of research data) with my profession's mission of preserving the cultural record.</t>
  </si>
  <si>
    <t>Complementarity with my work responsibilities</t>
  </si>
  <si>
    <t>Data exchange with member nodes</t>
  </si>
  <si>
    <t>Help promote data sharing and development of data resources.</t>
  </si>
  <si>
    <t>P</t>
  </si>
  <si>
    <t>Increased availability of resources for the colleagues in my profession</t>
  </si>
  <si>
    <t>I have fun. Intellectual stimulation</t>
  </si>
  <si>
    <t>fun, intellectual stimulation</t>
  </si>
  <si>
    <t>great group of folks</t>
  </si>
  <si>
    <t>you may want to pay attention to EU e-infrastructures -- new wave of funding coming up</t>
  </si>
  <si>
    <t>Well managed. Visionary. Well connected.  Morally responsible. Hard working. Excited about environmental science</t>
  </si>
  <si>
    <t>it's been an honor to serve</t>
  </si>
  <si>
    <t>Good, diverse group</t>
  </si>
  <si>
    <t>I've been very happy with the opportunities that DataONE has given to graduate students to participate in working groups and other research related activities.</t>
  </si>
  <si>
    <t>I wish I had more time to devote to DataONE.</t>
  </si>
  <si>
    <t>Great program</t>
  </si>
  <si>
    <t>DataONE needs a better tagline and elevator speech.</t>
  </si>
  <si>
    <t>Great initiative, deserving of success.</t>
  </si>
  <si>
    <t>It is hard not to feel that more - and perhaps more impactful - work could be done with and for DataONE, but regardless, the time spent with DataONE colleagues at WG and AH meetings is intellectually engaging, energizing, and also helps me to feel that the project is heading generally in a fruitful direction. I think there is still too much of a disconnect between the CIT and much of the rest of the org, and opportunities for cross-WG collaborations are still harder to engineer than it seems like they should be. But overall, I think the project has really benefited from the intellectual contributions and actual work from WG members, and I am proud to have been a part of that effort.</t>
  </si>
  <si>
    <t>just all good, very positive, pushing the bar</t>
  </si>
  <si>
    <t>my contributions still have very limited impact</t>
  </si>
  <si>
    <t>I don't feel that my group follows a clear decision making process, partly due to lack of structure of the group when we meet.  Large conversations are dominated by few voices.</t>
  </si>
  <si>
    <t>I have outputs I can point to that will help my colleagues and the people I serve in their involvement with and resources available through DataONE</t>
  </si>
  <si>
    <t>I do not think our group achieved all of our goals but we are still working =hard</t>
  </si>
  <si>
    <t>Nothing is perfect, but DataOne has been a good experience.</t>
  </si>
  <si>
    <t>I believe that I am tackling some complicated but meaningful issues.</t>
  </si>
  <si>
    <t>Wish I could have done more.</t>
  </si>
  <si>
    <t>I have had fairly strong involvement during the last few years. However, this year, I have not been able to attend any of the meetings in person due to government travel restrictions. Much of my contribution as a working group member is best provided in face-to-face meetings.</t>
  </si>
  <si>
    <t>connections with a wide range of interesting people from a variety of fields.</t>
  </si>
  <si>
    <t>I feel I am contributing significantly to the success of the project and learning a great deal on a broad range of subject at the same time.</t>
  </si>
  <si>
    <t>Complementary goals, ability to leverage DataONE activities within my organization, and helping to change culture toward science data management.</t>
  </si>
  <si>
    <t>I believe our regional aggregator approach to data management is a benefit and complements D1</t>
  </si>
  <si>
    <t>I feel like my working group is achieving many of its goals. I don't have a clear understanding of the totality of DataONE.</t>
  </si>
  <si>
    <t>Great people</t>
  </si>
  <si>
    <t>it is interesting work that uses my skills and experience towards goals I believe in and I enjoy the people.</t>
  </si>
  <si>
    <t>wanted to contribute to D1 assessment</t>
  </si>
  <si>
    <t>I enjoy the work and very much enjoy the people.</t>
  </si>
  <si>
    <t>Poor leadership and vision.  Not sure what our focus is.</t>
  </si>
  <si>
    <t>Q7 Please check the box that best expresses your agreement</t>
  </si>
  <si>
    <t>Use by other parts of the D1 project</t>
  </si>
  <si>
    <t>The most meaningful metric I can think of specific to my work (as part of a WG) with DataONE is the reuse and reference to that work in follow-up presentations, strategic decisions, and ongoing planning. I think other metrics are possible, but this is the one that seems most appropriate given the nature of the work thus far and the maturity level of the DataONE project.</t>
  </si>
  <si>
    <t>Number of publications and citations.</t>
  </si>
  <si>
    <t>people staying engaged, continuing on WGs, on projects.</t>
  </si>
  <si>
    <t>Use of materials and resources I have helped develop.</t>
  </si>
  <si>
    <t>adoption; influence on services</t>
  </si>
  <si>
    <t>internal uptake  community uptake</t>
  </si>
  <si>
    <t>hard to tell.</t>
  </si>
  <si>
    <t>Publications, success of DataONE mission for science and PPSR projects</t>
  </si>
  <si>
    <t>Reuse of prpducts and ideas</t>
  </si>
  <si>
    <t>Publication, use of products by community</t>
  </si>
  <si>
    <t>Identifying elements of the end results (model, algorithm or software) that I was either the originator or contributed to their making.</t>
  </si>
  <si>
    <t>Maybe a user study to have some input from people that have been using it.</t>
  </si>
  <si>
    <t>visibility of DataONE among disparate communities</t>
  </si>
  <si>
    <t>my input has impact if it is incorporated into dataone</t>
  </si>
  <si>
    <t>adoption by CCIT</t>
  </si>
  <si>
    <t>variety of metrics depending on project, some formal (i.e., number of downloads of resources, page views, etc.); others whether preliminary products are recognized or used by other working groups</t>
  </si>
  <si>
    <t>Integration into published results, reports, newsletters, or grants.</t>
  </si>
  <si>
    <t>If applying to DataONE organizational activities..    seeing use of products for decision-making or other DataONE activities.  Seeing reports from DataONE groups that note use of products    If applying to success of my own work...  citations   dollars on synergistic grants</t>
  </si>
  <si>
    <t>If my product/input was utilized in an output  If my product/input solved a problem or contributed to progress</t>
  </si>
  <si>
    <t>Outputs from Working Groups  Products represented on DataONE.org  Products/Outputs used by other MNs  Resulted in related grants/collaborative opportunities</t>
  </si>
  <si>
    <t>Utility to researchers; enable research</t>
  </si>
  <si>
    <t>Incorporation of individual and WG ideas and plans into future D1 plans; D1 continues to grow and demonstrate impact.</t>
  </si>
  <si>
    <t>citations, esp in grant proposals</t>
  </si>
  <si>
    <t>Adoption of exchange protocols and restful web services to send data to member nodes</t>
  </si>
  <si>
    <t>Respect of my peers and consideration of my ideas in terms of contributing insights, expertise, understanding, experience.  Inclusion of individuals as research participants, champions, WG participants, and contacts in terms of institutional links and networking contacts.</t>
  </si>
  <si>
    <t>uptake.</t>
  </si>
  <si>
    <t>Extent input was used; extent input is sought on future questions; direct questions of DataONE leaders.</t>
  </si>
  <si>
    <t>citations to publications</t>
  </si>
  <si>
    <t>response rates; journal citation</t>
  </si>
  <si>
    <t>Feedback from upper levels</t>
  </si>
  <si>
    <t>Edinburgh</t>
  </si>
  <si>
    <t>Scotland</t>
  </si>
  <si>
    <t>UK</t>
  </si>
  <si>
    <t>North Carolina</t>
  </si>
  <si>
    <t>Université Paris-Dauphine</t>
  </si>
  <si>
    <t>France</t>
  </si>
  <si>
    <t>New Mexico</t>
  </si>
  <si>
    <t>US</t>
  </si>
  <si>
    <t>Queensland</t>
  </si>
  <si>
    <t>I want to make a difference in scientific reuse of data.</t>
  </si>
  <si>
    <t>I was invited to participate on a working group because of my previous experience with the topic</t>
  </si>
  <si>
    <t>I co-lead one of the WGs</t>
  </si>
  <si>
    <t>Educational opportunities</t>
  </si>
  <si>
    <t>Meet other working group participants, make progress on working group tasks, meet colleagues, discuss research and collaboration opportunities.</t>
  </si>
  <si>
    <t>Implement Provenance Explorer For DataONE.</t>
  </si>
  <si>
    <t>Participation in DataONE supported my professional goals as a tenure-track faculty member in an academic library. Digital preservation of all formats, including research data and publications, is also a central concern for academic libraries.</t>
  </si>
  <si>
    <t>My main reason for helping to assemble DataONE was to build an interoperable federation of data supporting environmental science.</t>
  </si>
  <si>
    <t>Possibility to leverage work from other projects and vice versa - complementarity of other projects on which I work.</t>
  </si>
  <si>
    <t>Be part of a great interdisciplinary/transdisciplinary community.</t>
  </si>
  <si>
    <t>Professional service/contribution</t>
  </si>
  <si>
    <t>Keeping on top of what is going on in our field through exchanges with WG members at meetings.</t>
  </si>
  <si>
    <t>Add support to, i.e., strengthen, my sub-discipline.</t>
  </si>
  <si>
    <t>partly answered in anticipation of future outcomes</t>
  </si>
  <si>
    <t>Making a tangible contribution to the advancement of data management / data curation in the broader context of the research lifecycle and scholarly communications.</t>
  </si>
  <si>
    <t>Leadership opportunities</t>
  </si>
  <si>
    <t>Better contextualization of data management practices across various scientific research contexts.</t>
  </si>
  <si>
    <t>Ideas.</t>
  </si>
  <si>
    <t>insufficient humility</t>
  </si>
  <si>
    <t>interdisciplinary syntheses</t>
  </si>
  <si>
    <t>Contributed to the definition of the technical infrastructure as member of the CCIT. Contributed to U&amp;A and SC working group activities: survey design, data analysis, reporting / writing of results.</t>
  </si>
  <si>
    <t>a sense of humor</t>
  </si>
  <si>
    <t>Potential member node in citsci.org</t>
  </si>
  <si>
    <t>evangelizing data management to new audiences, building stronger links within our community, bringing in "outside" perspectives from interdisciplinary background</t>
  </si>
  <si>
    <t>data usage metrics by discipline scientists</t>
  </si>
  <si>
    <t>citations, survey results</t>
  </si>
  <si>
    <t>Degree to which ideas are incorporated directly or indirectly in DataONE output.  Overall success of DataONE.  Honest feedback from other DataONE project team members.</t>
  </si>
  <si>
    <t>Adoption, personal communication, engagement.</t>
  </si>
  <si>
    <t>Productivity of the working group I am part of.</t>
  </si>
  <si>
    <t>adoption by users</t>
  </si>
  <si>
    <t>whether there is a DataONE organization in 5 years</t>
  </si>
  <si>
    <t>usage rates by discipline scientists</t>
  </si>
  <si>
    <t>comments from collaborators</t>
  </si>
  <si>
    <t>need pre- and pos-t test scenarios from users.</t>
  </si>
  <si>
    <t>publication index, funding</t>
  </si>
  <si>
    <t>adoption of best data management practices by the PPSR field</t>
  </si>
  <si>
    <t>its adoption by DataONE</t>
  </si>
  <si>
    <t>Ideas incorporated or feedback sought.</t>
  </si>
  <si>
    <t>The</t>
  </si>
  <si>
    <t>publication  adoption  joint projects with EU infrastructure efforts</t>
  </si>
  <si>
    <t>Publications. Connections to people in the network.  Project completion opportunities.  Acknowledgements from project teams, working groups, or leadership team.</t>
  </si>
  <si>
    <t>to build useful use cases</t>
  </si>
  <si>
    <t>If others actually use my product/ apply my input.</t>
  </si>
  <si>
    <t>Popularity, citation, complaints</t>
  </si>
  <si>
    <t>integration or adoption by DataONE of proposals, tools; publication of results; adoption by users</t>
  </si>
  <si>
    <t>Publication.  Implementation in DataONE software/tools.</t>
  </si>
  <si>
    <t>Very High</t>
  </si>
  <si>
    <t>number of publications. number of citations of those publications</t>
  </si>
  <si>
    <t>recognition, uptake</t>
  </si>
  <si>
    <t>accepted publications; successful implementation of the DataONE cyberinfrastructure</t>
  </si>
  <si>
    <t>How it was used by the larger DataONE project, i.e. informed other WGs, linked on the public web site.</t>
  </si>
  <si>
    <t>Use by dataONE in assessments, training, or outreach.</t>
  </si>
  <si>
    <t>Documents produced by working groups incorporated into publicly visible material.  Recommendations implemented in system</t>
  </si>
  <si>
    <t>Amount of data in DataONE; Downloads of data in DataONE; Number of Member Nodes.</t>
  </si>
  <si>
    <t>evidence of uptake in DataONE documents  Change in process by other teams in particular CI and core D1 staff</t>
  </si>
  <si>
    <t>Publication on the newsletter; use in DataONE informational tools, website; use locally in university repository setting</t>
  </si>
  <si>
    <t>Uptake of products by project team or site(s).  Solid lines of communication among other projects or experts with leadership team or other appropriate staff.  Invitations to participate in focused sessions that involve areas of expertise, within or beyond the WG.  Pointers to external resources or products, suggested by me, that broaden DataONE's relevance and also reduce the burden on DataONE to provide or build everything natively.</t>
  </si>
  <si>
    <t>Assuming you mean my products or inputs related to my participation in DataONE WGs:  - whether it was being used either internally and externally to DataONE.  Did it further other WGs efforts?  Was it used in education and outreach?  Did it further DataONE's growth?    - was it cited or showing up in other venues  - do people recognize me by it?  - did my input or product further DataONE's stated goals and mission?</t>
  </si>
  <si>
    <t>improvements to ONEMercury, web site; useful insights from assessments</t>
  </si>
  <si>
    <t>Citation in literature  Linkages on websites  Incorporation into related grants  Results in Additional Funding</t>
  </si>
  <si>
    <t>Whether or not recommendations made were implemented.</t>
  </si>
  <si>
    <t>Implementation of suggestions/requests.</t>
  </si>
  <si>
    <t>citations/downloads to publications for our WG  new grant $  reach/breadth of collaborators</t>
  </si>
  <si>
    <t>appearance in outputs</t>
  </si>
  <si>
    <t>comparisons of DataONE users' professional activities (publication citation practices, collaborations, etc.) prior to and following interaction with DataONE</t>
  </si>
  <si>
    <t>Use of/participation in products/tools/resources</t>
  </si>
  <si>
    <t>Word of mouth, return visitors</t>
  </si>
  <si>
    <t>number of work items incorporated into the DataONE program</t>
  </si>
  <si>
    <t>Use of earth science and climate research influencing resource management decisions.</t>
  </si>
  <si>
    <t>Number of PPSR project datasets contributed to DataONE member nodes annually    Number of PPSR project datasets downloaded from member nodes annually</t>
  </si>
  <si>
    <t>Increase in data deposit by PPSR projects; existence of data management plans and policies across more citizen science projects; evidence of reuse of citizen science data e.g. through citation</t>
  </si>
  <si>
    <t>Use by other groups within D1, influencing the final product. Publication.</t>
  </si>
  <si>
    <t>WG is effective. We make progress</t>
  </si>
  <si>
    <t>Changes in activity or behaviour</t>
  </si>
  <si>
    <t>I have not been employed by or supported (other than some travel support) nor have I done much work for DataONE.</t>
  </si>
  <si>
    <t>I feel I contribute and gain from DataONE participation --- and I feel that DataONE has the potential to have a large impat</t>
  </si>
  <si>
    <t>great people, great organization, a bit too bureaucratic and meeting-heavy</t>
  </si>
  <si>
    <t>It is challenging, informative, and professionally rewarding</t>
  </si>
  <si>
    <t>My working group has made good progress towards an important goal for the project, and we completed a couple of major efforts I can potentially exploit later on (e.g. workshops I could publish about)</t>
  </si>
  <si>
    <t>like the work.  funding would allow me to do more.</t>
  </si>
  <si>
    <t>Lots of ideas, but lots of differing opinions</t>
  </si>
  <si>
    <t>increased professional network</t>
  </si>
  <si>
    <t>Think more time could have taken up front to align wg goals with overall d1 goals--they are just now becoming clear</t>
  </si>
  <si>
    <t>this is a huge and worthy sacrifice in time and at the expense of other activities</t>
  </si>
  <si>
    <t>I think there are still a lot of interesting things I would like to do as a part of D1 project but there are time constraints.</t>
  </si>
  <si>
    <t>participating in F2F events is a big effort for me -- I see it as a personal investment. I hope to see tangible return!</t>
  </si>
  <si>
    <t>I'm in the midst of some deliverables that will directly be used by the project.  So far my contributions have been in working group conversations, which are sometimes hard to see as final outcomes.</t>
  </si>
  <si>
    <t>would like to be able to spend a bit more time</t>
  </si>
  <si>
    <t>I wish I could contribute more, but am limited by the amount of time that I can spend on this project.</t>
  </si>
  <si>
    <t>Leaning, being able to provide a tool</t>
  </si>
  <si>
    <t>My role, and the impact of my contributions, continues to be unclear.</t>
  </si>
  <si>
    <t>Sometimes hard to know what is going on or how it is being used, but when I know, it is great!</t>
  </si>
  <si>
    <t>I have made some useful contributions.</t>
  </si>
  <si>
    <t>Having had a major role in planning for the project, DataONE is closely aligned with my own goals.  Although any project has its management issues, by and large I think DataONE has been successful, and I've been happy with the team of collaborators and our joint work together.</t>
  </si>
  <si>
    <t>Participation is a great deal of fun and I have learnt a great deal and made new and lasting contacts. Being in a working group is much better than a conference for forming new and lasting contacts.</t>
  </si>
  <si>
    <t>I always feel I could do more but I also know I'm bound by time and place to achieve more.</t>
  </si>
  <si>
    <t>My answer is the same as above. I have remained involved with DataONE because I strongly agree with the aspirations and overarching structure of DataONE, and because I feel that I may be contributing something useful, as well as getting something useful out of it. But there is little tangible evidence of these gains, so my commitment feels less strong than I might have thought it would be.</t>
  </si>
  <si>
    <t>because I use my skills and background to contribute to improvements in science, I meet great people, I have fun, I do research, get to be involved in education, have freedom to pursue interesting ideas</t>
  </si>
  <si>
    <t>My working group has deliverables at each AHM and semi-annual meeting. It may be too early to determine their degree of impact.</t>
  </si>
  <si>
    <t>Overall, yes, but things could always be a little smoother.</t>
  </si>
  <si>
    <t>Recommendations not always adopted and why the recommendations are not adopted is not transparent to me.</t>
  </si>
  <si>
    <t>Recommendations not adopted or implemented to fullest extent.</t>
  </si>
  <si>
    <t>Has helped me grow personally and professionally</t>
  </si>
  <si>
    <t>I have contributed as much as I can, but I wish I had more opportunities for input on a more consistent basis.</t>
  </si>
  <si>
    <t>I am sometimes frustrated by the lack of communication and coordination between groups, but overall I am enjoying my interactions and work with DataONE.</t>
  </si>
  <si>
    <t>I feel like my time is well spent when working on D1 projects. I gain experience/exposure and feel like I contribute meaningful input.</t>
  </si>
  <si>
    <t>I very much enjoy participating with a great team and have learned a lot.</t>
  </si>
  <si>
    <t>The DataONE experience has been amazing for me - I have had the privilege of participating from nearly the beginning and have learned so much about building an organization from the ground up and making it a success. The people I have met thru this project are amazing -- I feel honored to be working with such talented people.</t>
  </si>
  <si>
    <t>Frustrations with current working group situation. seems to be stagnant</t>
  </si>
  <si>
    <t>See comments from #5.</t>
  </si>
  <si>
    <t>Feel good about working group progress</t>
  </si>
  <si>
    <t>I have good people to work with and get to work on projects that are meaningful to me. I come away from the meetings energized and enthusiastic about my work.</t>
  </si>
  <si>
    <t>My contribution to visible outcomes is not as satisfying as it could be.</t>
  </si>
  <si>
    <t>Combination of intellectual stimulation &amp; good working environments, spirit of the people participating</t>
  </si>
  <si>
    <t>I think the organization of the working group activties coul have made my time more productive.</t>
  </si>
  <si>
    <t>I appreciate the opportunities I've had to contribute to DataONE while still being a student.  I know that my "importance" isn't large, but I've still felt welcome at all meetings and contributing to research groups.</t>
  </si>
  <si>
    <t>Nothing tangible happens at D1 meetings. This is all just a parody. We are building a camel.   http://en.wikipedia.org/wiki/Design_by_committee</t>
  </si>
  <si>
    <t>I am a member of particular working groups, which means that I have some flexibility within those groups, but feel the need to limit my work to things that will benefit those groups.</t>
  </si>
  <si>
    <t>I have had an almost totally positive experience working on DataONE.</t>
  </si>
  <si>
    <t>I've learned much more than I expected to and found this to be a welcoming community to explore new facets of the wide world of information</t>
  </si>
  <si>
    <t>I have remained involved with DataONE because I strongly agree with the aspirations and overarching structure of DataONE, and because I feel that I may be contributing something useful, as well as getting something useful out of it. But there is little tangible evidence of these gains, so my commitment feels less strong than I might have thought it would be.</t>
  </si>
  <si>
    <t>Overall, DataONE is complementary to my and my organizations activities. I enjoy working on the project in that it gives me the opportunity to work with a group of leading experts from all domains (CS, IS, S, SS) and also provides an outlet away from day to day operations/duties</t>
  </si>
  <si>
    <t>Only "not fun" is there is so much to do and not enough time to do it!</t>
  </si>
  <si>
    <t>The working group format works well for me for products that take can be completed relatively quickly.</t>
  </si>
  <si>
    <t>I love the DataONE experience - I would like to have more freedom to contribute in other ways than only thru my working group</t>
  </si>
  <si>
    <t>I feel I am important but that my working group participation does not contribute to that</t>
  </si>
  <si>
    <t>I have participated in a subgroup which lead to some collaboration with others on the subgroup.  But all the work and results from that have been between me and the contacts I made; nothing was sponsored by, done for, or assisted through DataONE. That is, DataONE has provided a networking opportunity but nothing more.</t>
  </si>
  <si>
    <t>I work for D1 so I don't get to pick everything that I do, but I've had a LOT more freedom than originally expected. It's also personally meaningful work because the citizen science community is truly hungry for the products of our working group.</t>
  </si>
  <si>
    <t>D1 is a good culture</t>
  </si>
  <si>
    <t>It should be "Public Participation in Scientific Research"</t>
  </si>
  <si>
    <t>PA</t>
  </si>
  <si>
    <t>West Bengal</t>
  </si>
  <si>
    <t>India</t>
  </si>
  <si>
    <t>Oxfordshire</t>
  </si>
  <si>
    <t>MD</t>
  </si>
  <si>
    <t>Virginia</t>
  </si>
  <si>
    <t>Washington</t>
  </si>
  <si>
    <t>UDA</t>
  </si>
  <si>
    <t>This is a great project but extremely ambitious in its long term goals given the time and funding available. But whatever happens it has moved the field forward in very good ways.</t>
  </si>
  <si>
    <t>congrats on the launch!</t>
  </si>
  <si>
    <t>is the last a trick question?</t>
  </si>
  <si>
    <t>invest more on implementation</t>
  </si>
  <si>
    <t>It is not easy to bring people together from such diverse backgrounds and work towards common project goals. All told, DataONE does a pretty good job.</t>
  </si>
  <si>
    <t>I am excited to get the opportunity to develop the tool and hoping it would be used for good cause.</t>
  </si>
  <si>
    <t>This survey asks for too much demograhic information. It will be trivial to identify anyone who answers all of the questions. Is this really necessary?</t>
  </si>
  <si>
    <t>My participation has spanned the CCIT and the UA and SC working groups.</t>
  </si>
  <si>
    <t>The international transfer of knowledge and approach is very relevant, even if parties from different parts of the world are only peripherally involved: but data are universal, something some groups understand better than others. It works both ways, with many ideas being generated elsewhere that could be of value for you and I think you could set aside a bit of time to take more advantage of approaches elsewhere that might be of benefit.  Meantime, the collegial approach is really refreshing and has created something much greater than the actual platform you have created. Do not underestimate the value of this in building a strong community with new and evolving principles, and keep it alive.</t>
  </si>
  <si>
    <t>A wonderful community. Need to keep constantly aware of continuing and improving communication across the project. This meeting has been good for that.</t>
  </si>
  <si>
    <t>I have learned so much working on this project. Thank you.</t>
  </si>
  <si>
    <t>website needs improvement.</t>
  </si>
  <si>
    <t>Great program... might benefit from developing APIs and think of DataONE as delivering via a service based architecture...</t>
  </si>
  <si>
    <t>My brain is fried.</t>
  </si>
  <si>
    <t>I'm very impressed by the progress to date, especially in the last year.  I will likely work to convert our organization into a D1 member node.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</si>
</sst>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9" x14ac:knownFonts="1">
    <font>
      <sz val="10"/>
      <name val="Microsoft Sans Serif"/>
    </font>
    <font>
      <b/>
      <sz val="10"/>
      <name val="Arial"/>
    </font>
    <font>
      <sz val="10"/>
      <name val="Arial"/>
    </font>
    <font>
      <u/>
      <sz val="10"/>
      <color theme="10"/>
      <name val="Microsoft Sans Serif"/>
    </font>
    <font>
      <u/>
      <sz val="10"/>
      <color theme="11"/>
      <name val="Microsoft Sans Serif"/>
    </font>
    <font>
      <sz val="9"/>
      <color indexed="81"/>
      <name val="Microsoft Sans Serif"/>
    </font>
    <font>
      <b/>
      <sz val="9"/>
      <color indexed="81"/>
      <name val="Microsoft Sans Serif"/>
    </font>
    <font>
      <sz val="10"/>
      <color rgb="FF008000"/>
      <name val="Microsoft Sans Serif"/>
    </font>
    <font>
      <sz val="10"/>
      <color rgb="FF008000"/>
      <name val="Arial"/>
    </font>
  </fonts>
  <fills count="4">
    <fill>
      <patternFill patternType="none"/>
    </fill>
    <fill>
      <patternFill patternType="gray125"/>
    </fill>
    <fill>
      <patternFill patternType="solid">
        <fgColor theme="2"/>
        <bgColor indexed="64"/>
      </patternFill>
    </fill>
    <fill>
      <patternFill patternType="solid">
        <fgColor theme="9" tint="0.79998168889431442"/>
        <bgColor indexed="64"/>
      </patternFill>
    </fill>
  </fills>
  <borders count="12">
    <border>
      <left/>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n">
        <color auto="1"/>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style="thin">
        <color theme="0" tint="-0.249977111117893"/>
      </right>
      <top style="thin">
        <color auto="1"/>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76">
    <xf numFmtId="0" fontId="0" fillId="0" borderId="0" xfId="0"/>
    <xf numFmtId="0" fontId="1" fillId="0" borderId="0" xfId="0" applyFont="1" applyFill="1" applyAlignment="1">
      <alignment wrapText="1"/>
    </xf>
    <xf numFmtId="0" fontId="1" fillId="0" borderId="0" xfId="0" applyFont="1" applyFill="1" applyAlignment="1">
      <alignment horizontal="center" wrapText="1"/>
    </xf>
    <xf numFmtId="0" fontId="1" fillId="0" borderId="0" xfId="0" applyFont="1" applyAlignment="1">
      <alignment horizontal="center" wrapText="1"/>
    </xf>
    <xf numFmtId="0" fontId="2" fillId="0" borderId="0" xfId="0" applyFont="1" applyFill="1" applyAlignment="1">
      <alignment wrapText="1"/>
    </xf>
    <xf numFmtId="0" fontId="2" fillId="0" borderId="0" xfId="0" applyFont="1" applyFill="1" applyAlignment="1">
      <alignment horizontal="center" wrapText="1"/>
    </xf>
    <xf numFmtId="0" fontId="0" fillId="0" borderId="0" xfId="0" applyFont="1" applyFill="1" applyAlignment="1">
      <alignment wrapText="1"/>
    </xf>
    <xf numFmtId="0" fontId="0" fillId="0" borderId="0" xfId="0" applyFont="1" applyFill="1"/>
    <xf numFmtId="0" fontId="0" fillId="0" borderId="0" xfId="0" applyFont="1" applyFill="1" applyAlignment="1">
      <alignment horizontal="center"/>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vertical="center" wrapText="1"/>
    </xf>
    <xf numFmtId="0" fontId="0" fillId="0" borderId="2" xfId="0" applyFont="1" applyFill="1" applyBorder="1" applyAlignment="1">
      <alignment vertical="center"/>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0" fontId="2" fillId="0" borderId="2" xfId="0" applyFont="1" applyFill="1" applyBorder="1" applyAlignment="1">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0" fillId="0" borderId="2" xfId="0" applyFont="1" applyFill="1" applyBorder="1" applyAlignment="1">
      <alignment vertical="center" wrapText="1"/>
    </xf>
    <xf numFmtId="0" fontId="0" fillId="0" borderId="0" xfId="0" applyFont="1" applyFill="1" applyAlignment="1">
      <alignment vertical="center"/>
    </xf>
    <xf numFmtId="0" fontId="2" fillId="0" borderId="0" xfId="0" applyFont="1" applyFill="1" applyAlignment="1">
      <alignment vertical="center"/>
    </xf>
    <xf numFmtId="0" fontId="2" fillId="0" borderId="0" xfId="0" applyFont="1" applyFill="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Fill="1" applyAlignment="1">
      <alignment horizontal="center"/>
    </xf>
    <xf numFmtId="0" fontId="1" fillId="0" borderId="0" xfId="0" applyFont="1" applyFill="1" applyAlignment="1">
      <alignment horizontal="left" wrapText="1"/>
    </xf>
    <xf numFmtId="0" fontId="2" fillId="0" borderId="0" xfId="0" applyFont="1" applyAlignment="1">
      <alignment vertical="center" wrapText="1"/>
    </xf>
    <xf numFmtId="0" fontId="2" fillId="0" borderId="0" xfId="0" applyFont="1" applyAlignment="1">
      <alignment horizontal="left" vertical="center"/>
    </xf>
    <xf numFmtId="164" fontId="2" fillId="0" borderId="0" xfId="0" applyNumberFormat="1" applyFont="1" applyAlignment="1">
      <alignment horizontal="center" vertical="center"/>
    </xf>
    <xf numFmtId="1" fontId="2" fillId="0" borderId="0" xfId="0" applyNumberFormat="1"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wrapText="1"/>
    </xf>
    <xf numFmtId="0" fontId="2" fillId="0" borderId="3" xfId="0" applyFont="1" applyFill="1" applyBorder="1" applyAlignment="1">
      <alignment wrapText="1"/>
    </xf>
    <xf numFmtId="0" fontId="2" fillId="0" borderId="3" xfId="0" applyFont="1" applyFill="1" applyBorder="1" applyAlignment="1">
      <alignment horizontal="center" wrapText="1"/>
    </xf>
    <xf numFmtId="0" fontId="2" fillId="0" borderId="3" xfId="0" applyFont="1" applyFill="1" applyBorder="1" applyAlignment="1">
      <alignment horizontal="left" wrapText="1"/>
    </xf>
    <xf numFmtId="0" fontId="0" fillId="0" borderId="3" xfId="0" applyFont="1" applyFill="1" applyBorder="1" applyAlignment="1">
      <alignment wrapText="1"/>
    </xf>
    <xf numFmtId="0" fontId="0" fillId="0" borderId="3" xfId="0" applyFont="1" applyFill="1" applyBorder="1"/>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2" fillId="0" borderId="0" xfId="0" applyFont="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2" fillId="0" borderId="5" xfId="0" applyFont="1" applyFill="1" applyBorder="1" applyAlignment="1">
      <alignment vertical="center"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2" fillId="0" borderId="7" xfId="0" applyFont="1" applyFill="1" applyBorder="1" applyAlignment="1">
      <alignment vertical="center" wrapText="1"/>
    </xf>
    <xf numFmtId="0" fontId="1" fillId="2" borderId="1" xfId="0" applyFont="1" applyFill="1" applyBorder="1" applyAlignment="1">
      <alignment horizontal="left" wrapText="1"/>
    </xf>
    <xf numFmtId="0" fontId="2" fillId="2" borderId="2" xfId="0" applyFont="1" applyFill="1" applyBorder="1" applyAlignment="1">
      <alignment horizontal="left" wrapText="1"/>
    </xf>
    <xf numFmtId="0" fontId="2" fillId="2" borderId="2" xfId="0" applyFont="1" applyFill="1" applyBorder="1" applyAlignment="1">
      <alignment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3" borderId="11" xfId="0" applyFont="1" applyFill="1" applyBorder="1" applyAlignment="1">
      <alignment horizont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8" fillId="2" borderId="2" xfId="0" applyFont="1" applyFill="1" applyBorder="1" applyAlignment="1">
      <alignment wrapText="1"/>
    </xf>
    <xf numFmtId="0" fontId="8" fillId="2" borderId="2" xfId="0" applyFont="1" applyFill="1" applyBorder="1" applyAlignment="1">
      <alignment horizontal="left" wrapText="1"/>
    </xf>
    <xf numFmtId="0" fontId="7" fillId="0" borderId="1" xfId="0" applyFont="1" applyBorder="1" applyAlignment="1">
      <alignment horizontal="left" vertical="center" wrapText="1"/>
    </xf>
    <xf numFmtId="0" fontId="7" fillId="0" borderId="4" xfId="0" applyFont="1" applyBorder="1" applyAlignment="1">
      <alignment vertical="center" wrapText="1"/>
    </xf>
    <xf numFmtId="0" fontId="7" fillId="3" borderId="10" xfId="0" applyFont="1" applyFill="1" applyBorder="1" applyAlignment="1">
      <alignment horizontal="center" wrapText="1"/>
    </xf>
    <xf numFmtId="0" fontId="8" fillId="0" borderId="0" xfId="0" applyFont="1" applyFill="1" applyAlignment="1">
      <alignment wrapText="1"/>
    </xf>
    <xf numFmtId="0" fontId="7" fillId="0" borderId="2" xfId="0" applyFont="1" applyBorder="1" applyAlignment="1">
      <alignment vertical="center"/>
    </xf>
    <xf numFmtId="0" fontId="7" fillId="0" borderId="2" xfId="0" applyFont="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7" fillId="0" borderId="5" xfId="0" applyFont="1" applyBorder="1" applyAlignment="1">
      <alignment vertical="center" wrapText="1"/>
    </xf>
    <xf numFmtId="0" fontId="7" fillId="3" borderId="11" xfId="0" applyFont="1" applyFill="1" applyBorder="1" applyAlignment="1">
      <alignment horizontal="center" wrapText="1"/>
    </xf>
    <xf numFmtId="0" fontId="8" fillId="2" borderId="2" xfId="0" applyFont="1" applyFill="1" applyBorder="1" applyAlignment="1">
      <alignment horizontal="left"/>
    </xf>
    <xf numFmtId="0" fontId="7" fillId="0" borderId="2" xfId="0" applyFont="1" applyBorder="1" applyAlignment="1">
      <alignment horizontal="left" vertical="center"/>
    </xf>
    <xf numFmtId="0" fontId="1" fillId="2" borderId="1" xfId="0" applyFont="1" applyFill="1" applyBorder="1" applyAlignment="1">
      <alignment horizontal="left" wrapText="1"/>
    </xf>
    <xf numFmtId="0" fontId="1" fillId="0" borderId="0" xfId="0" applyFont="1" applyFill="1" applyAlignment="1">
      <alignment horizontal="left" wrapText="1"/>
    </xf>
    <xf numFmtId="0" fontId="1" fillId="0" borderId="0" xfId="0" applyFont="1" applyFill="1" applyAlignment="1">
      <alignment horizontal="left"/>
    </xf>
  </cellXfs>
  <cellStyles count="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14</xdr:col>
      <xdr:colOff>88900</xdr:colOff>
      <xdr:row>1</xdr:row>
      <xdr:rowOff>254000</xdr:rowOff>
    </xdr:from>
    <xdr:ext cx="1673073" cy="261610"/>
    <xdr:sp macro="" textlink="">
      <xdr:nvSpPr>
        <xdr:cNvPr id="2" name="TextBox 1"/>
        <xdr:cNvSpPr txBox="1"/>
      </xdr:nvSpPr>
      <xdr:spPr>
        <a:xfrm>
          <a:off x="29552900" y="1016000"/>
          <a:ext cx="1673073" cy="261610"/>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not asked in 2012 or 2013</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W220"/>
  <sheetViews>
    <sheetView tabSelected="1" workbookViewId="0">
      <pane xSplit="5" ySplit="2" topLeftCell="Z170" activePane="bottomRight" state="frozen"/>
      <selection pane="topRight" activeCell="F1" sqref="F1"/>
      <selection pane="bottomLeft" activeCell="A3" sqref="A3"/>
      <selection pane="bottomRight" activeCell="AE173" sqref="AE173"/>
    </sheetView>
  </sheetViews>
  <sheetFormatPr baseColWidth="10" defaultColWidth="8.83203125" defaultRowHeight="12" x14ac:dyDescent="0"/>
  <cols>
    <col min="1" max="4" width="13" style="22" customWidth="1"/>
    <col min="5" max="5" width="13" style="25" customWidth="1"/>
    <col min="6" max="6" width="27.1640625" style="5" customWidth="1"/>
    <col min="7" max="7" width="21.83203125" style="25" customWidth="1"/>
    <col min="8" max="8" width="44.83203125" style="4" customWidth="1"/>
    <col min="9" max="9" width="35.6640625" style="4" customWidth="1"/>
    <col min="10" max="10" width="30.5" style="4" customWidth="1"/>
    <col min="11" max="11" width="33.33203125" style="4" customWidth="1"/>
    <col min="12" max="12" width="41.1640625" style="4" customWidth="1"/>
    <col min="13" max="13" width="33.5" style="4" customWidth="1"/>
    <col min="14" max="14" width="53.6640625" style="4" customWidth="1"/>
    <col min="15" max="15" width="8.83203125" style="25"/>
    <col min="16" max="16" width="14.6640625" style="5" customWidth="1"/>
    <col min="17" max="27" width="8.83203125" style="25"/>
    <col min="28" max="28" width="17.33203125" style="25" customWidth="1"/>
    <col min="29" max="29" width="14.83203125" style="25" customWidth="1"/>
    <col min="30" max="30" width="12" style="25" customWidth="1"/>
    <col min="31" max="31" width="41.1640625" style="4" customWidth="1"/>
    <col min="32" max="16384" width="8.83203125" style="22"/>
  </cols>
  <sheetData>
    <row r="1" spans="1:31" s="1" customFormat="1" ht="60">
      <c r="A1" s="1" t="s">
        <v>0</v>
      </c>
      <c r="B1" s="3" t="s">
        <v>1</v>
      </c>
      <c r="C1" s="3" t="s">
        <v>2</v>
      </c>
      <c r="D1" s="3" t="s">
        <v>3</v>
      </c>
      <c r="E1" s="2" t="s">
        <v>4</v>
      </c>
      <c r="F1" s="2" t="s">
        <v>5</v>
      </c>
      <c r="G1" s="2" t="s">
        <v>6</v>
      </c>
      <c r="H1" s="73" t="s">
        <v>7</v>
      </c>
      <c r="I1" s="73"/>
      <c r="J1" s="26" t="s">
        <v>8</v>
      </c>
      <c r="K1" s="49" t="s">
        <v>9</v>
      </c>
      <c r="L1" s="1" t="s">
        <v>10</v>
      </c>
      <c r="M1" s="26" t="s">
        <v>237</v>
      </c>
      <c r="N1" s="26" t="s">
        <v>11</v>
      </c>
      <c r="O1" s="74" t="s">
        <v>12</v>
      </c>
      <c r="P1" s="74"/>
      <c r="Q1" s="75" t="s">
        <v>13</v>
      </c>
      <c r="R1" s="75"/>
      <c r="S1" s="75"/>
      <c r="T1" s="75"/>
      <c r="U1" s="75"/>
      <c r="V1" s="75"/>
      <c r="W1" s="75"/>
      <c r="X1" s="75"/>
      <c r="Y1" s="75"/>
      <c r="Z1" s="75"/>
      <c r="AA1" s="75"/>
      <c r="AB1" s="75"/>
      <c r="AC1" s="75" t="s">
        <v>14</v>
      </c>
      <c r="AD1" s="75"/>
      <c r="AE1" s="1" t="s">
        <v>15</v>
      </c>
    </row>
    <row r="2" spans="1:31" s="4" customFormat="1" ht="72">
      <c r="A2" s="33" t="s">
        <v>16</v>
      </c>
      <c r="B2" s="33"/>
      <c r="C2" s="33"/>
      <c r="D2" s="33"/>
      <c r="E2" s="34"/>
      <c r="F2" s="33" t="s">
        <v>195</v>
      </c>
      <c r="G2" s="33" t="s">
        <v>195</v>
      </c>
      <c r="H2" s="51" t="s">
        <v>190</v>
      </c>
      <c r="I2" s="51" t="s">
        <v>191</v>
      </c>
      <c r="J2" s="33" t="s">
        <v>192</v>
      </c>
      <c r="K2" s="50" t="s">
        <v>17</v>
      </c>
      <c r="L2" s="35" t="s">
        <v>18</v>
      </c>
      <c r="M2" s="36" t="s">
        <v>193</v>
      </c>
      <c r="N2" s="37" t="s">
        <v>194</v>
      </c>
      <c r="O2" s="38"/>
      <c r="P2" s="38" t="s">
        <v>17</v>
      </c>
      <c r="Q2" s="38" t="s">
        <v>19</v>
      </c>
      <c r="R2" s="38" t="s">
        <v>20</v>
      </c>
      <c r="S2" s="38" t="s">
        <v>21</v>
      </c>
      <c r="T2" s="38" t="s">
        <v>22</v>
      </c>
      <c r="U2" s="38" t="s">
        <v>23</v>
      </c>
      <c r="V2" s="38" t="s">
        <v>24</v>
      </c>
      <c r="W2" s="38" t="s">
        <v>25</v>
      </c>
      <c r="X2" s="38" t="s">
        <v>26</v>
      </c>
      <c r="Y2" s="38" t="s">
        <v>27</v>
      </c>
      <c r="Z2" s="38" t="s">
        <v>28</v>
      </c>
      <c r="AA2" s="38" t="s">
        <v>29</v>
      </c>
      <c r="AB2" s="38" t="s">
        <v>30</v>
      </c>
      <c r="AC2" s="39" t="s">
        <v>31</v>
      </c>
      <c r="AD2" s="39" t="s">
        <v>32</v>
      </c>
      <c r="AE2" s="37" t="s">
        <v>18</v>
      </c>
    </row>
    <row r="3" spans="1:31" s="64" customFormat="1">
      <c r="A3" s="56">
        <v>2077241450</v>
      </c>
      <c r="B3" s="57">
        <v>2012</v>
      </c>
      <c r="C3" s="57" t="s">
        <v>203</v>
      </c>
      <c r="D3" s="57">
        <v>1</v>
      </c>
      <c r="E3" s="57" t="str">
        <f>CONCATENATE(B3,C3,D3)</f>
        <v>2012P1</v>
      </c>
      <c r="F3" s="58"/>
      <c r="G3" s="58"/>
      <c r="H3" s="59"/>
      <c r="I3" s="59"/>
      <c r="J3" s="58"/>
      <c r="K3" s="60"/>
      <c r="L3" s="61"/>
      <c r="M3" s="58"/>
      <c r="N3" s="62"/>
      <c r="O3" s="63"/>
      <c r="P3" s="63"/>
      <c r="Q3" s="57">
        <v>1</v>
      </c>
      <c r="R3" s="57">
        <v>2</v>
      </c>
      <c r="S3" s="57"/>
      <c r="T3" s="57"/>
      <c r="U3" s="57"/>
      <c r="V3" s="57"/>
      <c r="W3" s="57"/>
      <c r="X3" s="57"/>
      <c r="Y3" s="57"/>
      <c r="Z3" s="57">
        <v>12</v>
      </c>
      <c r="AA3" s="57"/>
      <c r="AB3" s="58"/>
      <c r="AC3" s="57" t="s">
        <v>50</v>
      </c>
      <c r="AD3" s="57" t="s">
        <v>43</v>
      </c>
      <c r="AE3" s="61"/>
    </row>
    <row r="4" spans="1:31" s="64" customFormat="1" ht="24">
      <c r="A4" s="65">
        <v>2021446050</v>
      </c>
      <c r="B4" s="66">
        <v>2012</v>
      </c>
      <c r="C4" s="66" t="s">
        <v>203</v>
      </c>
      <c r="D4" s="66">
        <v>2</v>
      </c>
      <c r="E4" s="66" t="str">
        <f t="shared" ref="E4:E67" si="0">CONCATENATE(B4,C4,D4)</f>
        <v>2012P2</v>
      </c>
      <c r="F4" s="67"/>
      <c r="G4" s="67"/>
      <c r="H4" s="59"/>
      <c r="I4" s="59"/>
      <c r="J4" s="67"/>
      <c r="K4" s="60"/>
      <c r="L4" s="68" t="s">
        <v>302</v>
      </c>
      <c r="M4" s="67"/>
      <c r="N4" s="69" t="s">
        <v>353</v>
      </c>
      <c r="O4" s="70"/>
      <c r="P4" s="70"/>
      <c r="Q4" s="66">
        <v>1</v>
      </c>
      <c r="R4" s="66"/>
      <c r="S4" s="66"/>
      <c r="T4" s="66"/>
      <c r="U4" s="66"/>
      <c r="V4" s="66"/>
      <c r="W4" s="66"/>
      <c r="X4" s="66"/>
      <c r="Y4" s="66"/>
      <c r="Z4" s="66">
        <v>12</v>
      </c>
      <c r="AA4" s="66"/>
      <c r="AB4" s="67"/>
      <c r="AC4" s="66" t="s">
        <v>42</v>
      </c>
      <c r="AD4" s="66" t="s">
        <v>43</v>
      </c>
      <c r="AE4" s="68"/>
    </row>
    <row r="5" spans="1:31" s="64" customFormat="1">
      <c r="A5" s="65">
        <v>2021018708</v>
      </c>
      <c r="B5" s="66">
        <v>2012</v>
      </c>
      <c r="C5" s="66" t="s">
        <v>203</v>
      </c>
      <c r="D5" s="66">
        <v>3</v>
      </c>
      <c r="E5" s="66" t="str">
        <f t="shared" si="0"/>
        <v>2012P3</v>
      </c>
      <c r="F5" s="67"/>
      <c r="G5" s="67"/>
      <c r="H5" s="59"/>
      <c r="I5" s="59"/>
      <c r="J5" s="67"/>
      <c r="K5" s="60"/>
      <c r="L5" s="68"/>
      <c r="M5" s="67"/>
      <c r="N5" s="69"/>
      <c r="O5" s="70"/>
      <c r="P5" s="70"/>
      <c r="Q5" s="66">
        <v>1</v>
      </c>
      <c r="R5" s="66"/>
      <c r="S5" s="66"/>
      <c r="T5" s="66"/>
      <c r="U5" s="66"/>
      <c r="V5" s="66"/>
      <c r="W5" s="66"/>
      <c r="X5" s="66"/>
      <c r="Y5" s="66">
        <v>11</v>
      </c>
      <c r="Z5" s="66"/>
      <c r="AA5" s="66"/>
      <c r="AB5" s="67"/>
      <c r="AC5" s="66" t="s">
        <v>42</v>
      </c>
      <c r="AD5" s="66" t="s">
        <v>43</v>
      </c>
      <c r="AE5" s="68"/>
    </row>
    <row r="6" spans="1:31" s="64" customFormat="1">
      <c r="A6" s="65">
        <v>2019951147</v>
      </c>
      <c r="B6" s="66">
        <v>2012</v>
      </c>
      <c r="C6" s="66" t="s">
        <v>203</v>
      </c>
      <c r="D6" s="66">
        <v>4</v>
      </c>
      <c r="E6" s="66" t="str">
        <f t="shared" si="0"/>
        <v>2012P4</v>
      </c>
      <c r="F6" s="67"/>
      <c r="G6" s="67"/>
      <c r="H6" s="59"/>
      <c r="I6" s="59"/>
      <c r="J6" s="67"/>
      <c r="K6" s="60"/>
      <c r="L6" s="68" t="s">
        <v>303</v>
      </c>
      <c r="M6" s="67"/>
      <c r="N6" s="69"/>
      <c r="O6" s="70"/>
      <c r="P6" s="70"/>
      <c r="Q6" s="66">
        <v>1</v>
      </c>
      <c r="R6" s="66">
        <v>2</v>
      </c>
      <c r="S6" s="66"/>
      <c r="T6" s="66"/>
      <c r="U6" s="66"/>
      <c r="V6" s="66"/>
      <c r="W6" s="66"/>
      <c r="X6" s="66"/>
      <c r="Y6" s="66"/>
      <c r="Z6" s="66"/>
      <c r="AA6" s="66"/>
      <c r="AB6" s="67"/>
      <c r="AC6" s="66" t="s">
        <v>50</v>
      </c>
      <c r="AD6" s="66" t="s">
        <v>43</v>
      </c>
      <c r="AE6" s="68"/>
    </row>
    <row r="7" spans="1:31" s="64" customFormat="1" ht="48">
      <c r="A7" s="65">
        <v>2019938557</v>
      </c>
      <c r="B7" s="66">
        <v>2012</v>
      </c>
      <c r="C7" s="66" t="s">
        <v>203</v>
      </c>
      <c r="D7" s="66">
        <v>5</v>
      </c>
      <c r="E7" s="66" t="str">
        <f t="shared" si="0"/>
        <v>2012P5</v>
      </c>
      <c r="F7" s="67" t="s">
        <v>278</v>
      </c>
      <c r="G7" s="67"/>
      <c r="H7" s="59"/>
      <c r="I7" s="59"/>
      <c r="J7" s="67"/>
      <c r="K7" s="60"/>
      <c r="L7" s="68" t="s">
        <v>304</v>
      </c>
      <c r="M7" s="67"/>
      <c r="N7" s="69"/>
      <c r="O7" s="70"/>
      <c r="P7" s="70"/>
      <c r="Q7" s="66">
        <v>1</v>
      </c>
      <c r="R7" s="66"/>
      <c r="S7" s="66">
        <v>3</v>
      </c>
      <c r="T7" s="66"/>
      <c r="U7" s="66"/>
      <c r="V7" s="66"/>
      <c r="W7" s="66"/>
      <c r="X7" s="66"/>
      <c r="Y7" s="66"/>
      <c r="Z7" s="66"/>
      <c r="AA7" s="66"/>
      <c r="AB7" s="67"/>
      <c r="AC7" s="66" t="s">
        <v>42</v>
      </c>
      <c r="AD7" s="66" t="s">
        <v>43</v>
      </c>
      <c r="AE7" s="68"/>
    </row>
    <row r="8" spans="1:31" s="64" customFormat="1" ht="24">
      <c r="A8" s="65">
        <v>2019668164</v>
      </c>
      <c r="B8" s="66">
        <v>2012</v>
      </c>
      <c r="C8" s="66" t="s">
        <v>203</v>
      </c>
      <c r="D8" s="66">
        <v>6</v>
      </c>
      <c r="E8" s="66" t="str">
        <f t="shared" si="0"/>
        <v>2012P6</v>
      </c>
      <c r="F8" s="67"/>
      <c r="G8" s="67"/>
      <c r="H8" s="59"/>
      <c r="I8" s="59"/>
      <c r="J8" s="67"/>
      <c r="K8" s="60"/>
      <c r="L8" s="68" t="s">
        <v>305</v>
      </c>
      <c r="M8" s="67"/>
      <c r="N8" s="69" t="s">
        <v>354</v>
      </c>
      <c r="O8" s="70"/>
      <c r="P8" s="70"/>
      <c r="Q8" s="66">
        <v>1</v>
      </c>
      <c r="R8" s="66"/>
      <c r="S8" s="66">
        <v>3</v>
      </c>
      <c r="T8" s="66"/>
      <c r="U8" s="66">
        <v>5</v>
      </c>
      <c r="V8" s="66"/>
      <c r="W8" s="66"/>
      <c r="X8" s="66"/>
      <c r="Y8" s="66"/>
      <c r="Z8" s="66"/>
      <c r="AA8" s="66"/>
      <c r="AB8" s="67"/>
      <c r="AC8" s="66" t="s">
        <v>50</v>
      </c>
      <c r="AD8" s="66" t="s">
        <v>43</v>
      </c>
      <c r="AE8" s="68"/>
    </row>
    <row r="9" spans="1:31" s="64" customFormat="1">
      <c r="A9" s="65">
        <v>2019250387</v>
      </c>
      <c r="B9" s="66">
        <v>2012</v>
      </c>
      <c r="C9" s="66" t="s">
        <v>203</v>
      </c>
      <c r="D9" s="66">
        <v>7</v>
      </c>
      <c r="E9" s="66" t="str">
        <f t="shared" si="0"/>
        <v>2012P7</v>
      </c>
      <c r="F9" s="67"/>
      <c r="G9" s="67"/>
      <c r="H9" s="59"/>
      <c r="I9" s="59"/>
      <c r="J9" s="67"/>
      <c r="K9" s="60"/>
      <c r="L9" s="68" t="s">
        <v>306</v>
      </c>
      <c r="M9" s="67"/>
      <c r="N9" s="69"/>
      <c r="O9" s="70"/>
      <c r="P9" s="70"/>
      <c r="Q9" s="66"/>
      <c r="R9" s="66"/>
      <c r="S9" s="66"/>
      <c r="T9" s="66">
        <v>4</v>
      </c>
      <c r="U9" s="66"/>
      <c r="V9" s="66"/>
      <c r="W9" s="66"/>
      <c r="X9" s="66"/>
      <c r="Y9" s="66"/>
      <c r="Z9" s="66"/>
      <c r="AA9" s="66"/>
      <c r="AB9" s="67"/>
      <c r="AC9" s="66" t="s">
        <v>272</v>
      </c>
      <c r="AD9" s="66" t="s">
        <v>43</v>
      </c>
      <c r="AE9" s="68"/>
    </row>
    <row r="10" spans="1:31" s="64" customFormat="1">
      <c r="A10" s="65">
        <v>2018547824</v>
      </c>
      <c r="B10" s="66">
        <v>2012</v>
      </c>
      <c r="C10" s="66" t="s">
        <v>203</v>
      </c>
      <c r="D10" s="66">
        <v>8</v>
      </c>
      <c r="E10" s="66" t="str">
        <f t="shared" si="0"/>
        <v>2012P8</v>
      </c>
      <c r="F10" s="67"/>
      <c r="G10" s="67"/>
      <c r="H10" s="59"/>
      <c r="I10" s="59"/>
      <c r="J10" s="67"/>
      <c r="K10" s="60"/>
      <c r="L10" s="68" t="s">
        <v>307</v>
      </c>
      <c r="M10" s="67"/>
      <c r="N10" s="69" t="s">
        <v>355</v>
      </c>
      <c r="O10" s="70"/>
      <c r="P10" s="70"/>
      <c r="Q10" s="66">
        <v>1</v>
      </c>
      <c r="R10" s="66"/>
      <c r="S10" s="66"/>
      <c r="T10" s="66"/>
      <c r="U10" s="66"/>
      <c r="V10" s="66"/>
      <c r="W10" s="66">
        <v>8</v>
      </c>
      <c r="X10" s="66"/>
      <c r="Y10" s="66"/>
      <c r="Z10" s="66"/>
      <c r="AA10" s="66"/>
      <c r="AB10" s="67"/>
      <c r="AC10" s="66" t="s">
        <v>143</v>
      </c>
      <c r="AD10" s="66" t="s">
        <v>43</v>
      </c>
      <c r="AE10" s="68"/>
    </row>
    <row r="11" spans="1:31" s="64" customFormat="1" ht="48">
      <c r="A11" s="65">
        <v>2030068582</v>
      </c>
      <c r="B11" s="66">
        <v>2012</v>
      </c>
      <c r="C11" s="66" t="s">
        <v>203</v>
      </c>
      <c r="D11" s="66">
        <v>9</v>
      </c>
      <c r="E11" s="66" t="str">
        <f t="shared" si="0"/>
        <v>2012P9</v>
      </c>
      <c r="F11" s="67" t="s">
        <v>279</v>
      </c>
      <c r="G11" s="67"/>
      <c r="H11" s="59"/>
      <c r="I11" s="59"/>
      <c r="J11" s="67"/>
      <c r="K11" s="60"/>
      <c r="L11" s="68" t="s">
        <v>308</v>
      </c>
      <c r="M11" s="67"/>
      <c r="N11" s="69" t="s">
        <v>356</v>
      </c>
      <c r="O11" s="70"/>
      <c r="P11" s="70"/>
      <c r="Q11" s="66"/>
      <c r="R11" s="66"/>
      <c r="S11" s="66"/>
      <c r="T11" s="66"/>
      <c r="U11" s="66"/>
      <c r="V11" s="66"/>
      <c r="W11" s="66"/>
      <c r="X11" s="66"/>
      <c r="Y11" s="66"/>
      <c r="Z11" s="66">
        <v>12</v>
      </c>
      <c r="AA11" s="66"/>
      <c r="AB11" s="67"/>
      <c r="AC11" s="66" t="s">
        <v>50</v>
      </c>
      <c r="AD11" s="66" t="s">
        <v>43</v>
      </c>
      <c r="AE11" s="68" t="s">
        <v>416</v>
      </c>
    </row>
    <row r="12" spans="1:31" s="64" customFormat="1">
      <c r="A12" s="65">
        <v>2021307787</v>
      </c>
      <c r="B12" s="66">
        <v>2012</v>
      </c>
      <c r="C12" s="66" t="s">
        <v>203</v>
      </c>
      <c r="D12" s="66">
        <v>10</v>
      </c>
      <c r="E12" s="66" t="str">
        <f t="shared" si="0"/>
        <v>2012P10</v>
      </c>
      <c r="F12" s="67"/>
      <c r="G12" s="67"/>
      <c r="H12" s="59"/>
      <c r="I12" s="59"/>
      <c r="J12" s="67"/>
      <c r="K12" s="60"/>
      <c r="L12" s="68" t="s">
        <v>309</v>
      </c>
      <c r="M12" s="67"/>
      <c r="N12" s="69"/>
      <c r="O12" s="70"/>
      <c r="P12" s="70"/>
      <c r="Q12" s="66">
        <v>1</v>
      </c>
      <c r="R12" s="66"/>
      <c r="S12" s="66"/>
      <c r="T12" s="66"/>
      <c r="U12" s="66"/>
      <c r="V12" s="66"/>
      <c r="W12" s="66"/>
      <c r="X12" s="66"/>
      <c r="Y12" s="66"/>
      <c r="Z12" s="66">
        <v>12</v>
      </c>
      <c r="AA12" s="66"/>
      <c r="AB12" s="67"/>
      <c r="AC12" s="66" t="s">
        <v>42</v>
      </c>
      <c r="AD12" s="66" t="s">
        <v>43</v>
      </c>
      <c r="AE12" s="68"/>
    </row>
    <row r="13" spans="1:31" s="64" customFormat="1">
      <c r="A13" s="65">
        <v>2025218069</v>
      </c>
      <c r="B13" s="66">
        <v>2012</v>
      </c>
      <c r="C13" s="66" t="s">
        <v>203</v>
      </c>
      <c r="D13" s="66">
        <v>11</v>
      </c>
      <c r="E13" s="66" t="str">
        <f t="shared" si="0"/>
        <v>2012P11</v>
      </c>
      <c r="F13" s="67"/>
      <c r="G13" s="67"/>
      <c r="H13" s="59"/>
      <c r="I13" s="59"/>
      <c r="J13" s="67"/>
      <c r="K13" s="60"/>
      <c r="L13" s="68" t="s">
        <v>310</v>
      </c>
      <c r="M13" s="67"/>
      <c r="N13" s="69" t="s">
        <v>357</v>
      </c>
      <c r="O13" s="70"/>
      <c r="P13" s="70"/>
      <c r="Q13" s="66">
        <v>1</v>
      </c>
      <c r="R13" s="66"/>
      <c r="S13" s="66"/>
      <c r="T13" s="66">
        <v>4</v>
      </c>
      <c r="U13" s="66"/>
      <c r="V13" s="66"/>
      <c r="W13" s="66"/>
      <c r="X13" s="66"/>
      <c r="Y13" s="66"/>
      <c r="Z13" s="66"/>
      <c r="AA13" s="66"/>
      <c r="AB13" s="67"/>
      <c r="AC13" s="66" t="s">
        <v>46</v>
      </c>
      <c r="AD13" s="66" t="s">
        <v>43</v>
      </c>
      <c r="AE13" s="68"/>
    </row>
    <row r="14" spans="1:31" s="64" customFormat="1">
      <c r="A14" s="65">
        <v>2022999163</v>
      </c>
      <c r="B14" s="66">
        <v>2012</v>
      </c>
      <c r="C14" s="66" t="s">
        <v>203</v>
      </c>
      <c r="D14" s="66">
        <v>12</v>
      </c>
      <c r="E14" s="66" t="str">
        <f t="shared" si="0"/>
        <v>2012P12</v>
      </c>
      <c r="F14" s="67"/>
      <c r="G14" s="67"/>
      <c r="H14" s="59"/>
      <c r="I14" s="59"/>
      <c r="J14" s="67" t="s">
        <v>296</v>
      </c>
      <c r="K14" s="60"/>
      <c r="L14" s="68" t="s">
        <v>311</v>
      </c>
      <c r="M14" s="67"/>
      <c r="N14" s="69" t="s">
        <v>358</v>
      </c>
      <c r="O14" s="70"/>
      <c r="P14" s="70"/>
      <c r="Q14" s="66"/>
      <c r="R14" s="66"/>
      <c r="S14" s="66"/>
      <c r="T14" s="66">
        <v>4</v>
      </c>
      <c r="U14" s="66"/>
      <c r="V14" s="66"/>
      <c r="W14" s="66"/>
      <c r="X14" s="66"/>
      <c r="Y14" s="66"/>
      <c r="Z14" s="66"/>
      <c r="AA14" s="66"/>
      <c r="AB14" s="67"/>
      <c r="AC14" s="66" t="s">
        <v>50</v>
      </c>
      <c r="AD14" s="66" t="s">
        <v>43</v>
      </c>
      <c r="AE14" s="68"/>
    </row>
    <row r="15" spans="1:31" s="64" customFormat="1">
      <c r="A15" s="65">
        <v>2022609566</v>
      </c>
      <c r="B15" s="66">
        <v>2012</v>
      </c>
      <c r="C15" s="66" t="s">
        <v>203</v>
      </c>
      <c r="D15" s="66">
        <v>13</v>
      </c>
      <c r="E15" s="66" t="str">
        <f t="shared" si="0"/>
        <v>2012P13</v>
      </c>
      <c r="F15" s="67"/>
      <c r="G15" s="67"/>
      <c r="H15" s="59"/>
      <c r="I15" s="59"/>
      <c r="J15" s="67"/>
      <c r="K15" s="60"/>
      <c r="L15" s="68" t="s">
        <v>312</v>
      </c>
      <c r="M15" s="67"/>
      <c r="N15" s="69" t="s">
        <v>359</v>
      </c>
      <c r="O15" s="70"/>
      <c r="P15" s="70"/>
      <c r="Q15" s="66"/>
      <c r="R15" s="66"/>
      <c r="S15" s="66"/>
      <c r="T15" s="66">
        <v>4</v>
      </c>
      <c r="U15" s="66"/>
      <c r="V15" s="66"/>
      <c r="W15" s="66"/>
      <c r="X15" s="66"/>
      <c r="Y15" s="66"/>
      <c r="Z15" s="66"/>
      <c r="AA15" s="66"/>
      <c r="AB15" s="67"/>
      <c r="AC15" s="66" t="s">
        <v>42</v>
      </c>
      <c r="AD15" s="66" t="s">
        <v>43</v>
      </c>
      <c r="AE15" s="68"/>
    </row>
    <row r="16" spans="1:31" s="64" customFormat="1" ht="24">
      <c r="A16" s="65">
        <v>2018513573</v>
      </c>
      <c r="B16" s="66">
        <v>2012</v>
      </c>
      <c r="C16" s="66" t="s">
        <v>203</v>
      </c>
      <c r="D16" s="66">
        <v>14</v>
      </c>
      <c r="E16" s="66" t="str">
        <f t="shared" si="0"/>
        <v>2012P14</v>
      </c>
      <c r="F16" s="67"/>
      <c r="G16" s="67"/>
      <c r="H16" s="59"/>
      <c r="I16" s="59"/>
      <c r="J16" s="67"/>
      <c r="K16" s="60"/>
      <c r="L16" s="68" t="s">
        <v>313</v>
      </c>
      <c r="M16" s="67"/>
      <c r="N16" s="69" t="s">
        <v>360</v>
      </c>
      <c r="O16" s="70"/>
      <c r="P16" s="70"/>
      <c r="Q16" s="66"/>
      <c r="R16" s="66"/>
      <c r="S16" s="66"/>
      <c r="T16" s="66"/>
      <c r="U16" s="66"/>
      <c r="V16" s="66"/>
      <c r="W16" s="66">
        <v>8</v>
      </c>
      <c r="X16" s="66"/>
      <c r="Y16" s="66"/>
      <c r="Z16" s="66"/>
      <c r="AA16" s="66"/>
      <c r="AB16" s="67"/>
      <c r="AC16" s="66" t="s">
        <v>46</v>
      </c>
      <c r="AD16" s="66" t="s">
        <v>43</v>
      </c>
      <c r="AE16" s="68"/>
    </row>
    <row r="17" spans="1:31" s="64" customFormat="1" ht="36">
      <c r="A17" s="65">
        <v>2025124194</v>
      </c>
      <c r="B17" s="66">
        <v>2012</v>
      </c>
      <c r="C17" s="66" t="s">
        <v>203</v>
      </c>
      <c r="D17" s="66">
        <v>15</v>
      </c>
      <c r="E17" s="66" t="str">
        <f t="shared" si="0"/>
        <v>2012P15</v>
      </c>
      <c r="F17" s="67"/>
      <c r="G17" s="67" t="s">
        <v>291</v>
      </c>
      <c r="H17" s="59"/>
      <c r="I17" s="59"/>
      <c r="J17" s="67" t="s">
        <v>297</v>
      </c>
      <c r="K17" s="60"/>
      <c r="L17" s="68" t="s">
        <v>314</v>
      </c>
      <c r="M17" s="67"/>
      <c r="N17" s="69" t="s">
        <v>361</v>
      </c>
      <c r="O17" s="70"/>
      <c r="P17" s="70"/>
      <c r="Q17" s="66"/>
      <c r="R17" s="66"/>
      <c r="S17" s="66"/>
      <c r="T17" s="66"/>
      <c r="U17" s="66"/>
      <c r="V17" s="66"/>
      <c r="W17" s="66"/>
      <c r="X17" s="66"/>
      <c r="Y17" s="66"/>
      <c r="Z17" s="66"/>
      <c r="AA17" s="66">
        <v>13</v>
      </c>
      <c r="AB17" s="67"/>
      <c r="AC17" s="66" t="s">
        <v>408</v>
      </c>
      <c r="AD17" s="66" t="s">
        <v>43</v>
      </c>
      <c r="AE17" s="68" t="s">
        <v>417</v>
      </c>
    </row>
    <row r="18" spans="1:31" s="64" customFormat="1">
      <c r="A18" s="65">
        <v>2025033762</v>
      </c>
      <c r="B18" s="66">
        <v>2012</v>
      </c>
      <c r="C18" s="66" t="s">
        <v>203</v>
      </c>
      <c r="D18" s="66">
        <v>16</v>
      </c>
      <c r="E18" s="66" t="str">
        <f t="shared" si="0"/>
        <v>2012P16</v>
      </c>
      <c r="F18" s="67"/>
      <c r="G18" s="67"/>
      <c r="H18" s="59"/>
      <c r="I18" s="59"/>
      <c r="J18" s="67"/>
      <c r="K18" s="60"/>
      <c r="L18" s="68" t="s">
        <v>315</v>
      </c>
      <c r="M18" s="67"/>
      <c r="N18" s="69"/>
      <c r="O18" s="70"/>
      <c r="P18" s="70"/>
      <c r="Q18" s="66"/>
      <c r="R18" s="66"/>
      <c r="S18" s="66"/>
      <c r="T18" s="66"/>
      <c r="U18" s="66"/>
      <c r="V18" s="66"/>
      <c r="W18" s="66"/>
      <c r="X18" s="66"/>
      <c r="Y18" s="66"/>
      <c r="Z18" s="66"/>
      <c r="AA18" s="66">
        <v>13</v>
      </c>
      <c r="AB18" s="67"/>
      <c r="AC18" s="66" t="s">
        <v>42</v>
      </c>
      <c r="AD18" s="66" t="s">
        <v>43</v>
      </c>
      <c r="AE18" s="68"/>
    </row>
    <row r="19" spans="1:31" s="64" customFormat="1">
      <c r="A19" s="65">
        <v>2023339079</v>
      </c>
      <c r="B19" s="66">
        <v>2012</v>
      </c>
      <c r="C19" s="66" t="s">
        <v>203</v>
      </c>
      <c r="D19" s="66">
        <v>17</v>
      </c>
      <c r="E19" s="66" t="str">
        <f t="shared" si="0"/>
        <v>2012P17</v>
      </c>
      <c r="F19" s="67"/>
      <c r="G19" s="67"/>
      <c r="H19" s="59"/>
      <c r="I19" s="59"/>
      <c r="J19" s="67"/>
      <c r="K19" s="60"/>
      <c r="L19" s="68"/>
      <c r="M19" s="67"/>
      <c r="N19" s="69"/>
      <c r="O19" s="70"/>
      <c r="P19" s="70"/>
      <c r="Q19" s="66"/>
      <c r="R19" s="66"/>
      <c r="S19" s="66"/>
      <c r="T19" s="66"/>
      <c r="U19" s="66"/>
      <c r="V19" s="66">
        <v>10</v>
      </c>
      <c r="W19" s="66"/>
      <c r="X19" s="66"/>
      <c r="Y19" s="66"/>
      <c r="Z19" s="66"/>
      <c r="AA19" s="66"/>
      <c r="AB19" s="67"/>
      <c r="AC19" s="66" t="s">
        <v>50</v>
      </c>
      <c r="AD19" s="66" t="s">
        <v>43</v>
      </c>
      <c r="AE19" s="68"/>
    </row>
    <row r="20" spans="1:31" s="64" customFormat="1" ht="24">
      <c r="A20" s="65">
        <v>2023332756</v>
      </c>
      <c r="B20" s="66">
        <v>2012</v>
      </c>
      <c r="C20" s="66" t="s">
        <v>203</v>
      </c>
      <c r="D20" s="66">
        <v>18</v>
      </c>
      <c r="E20" s="66" t="str">
        <f t="shared" si="0"/>
        <v>2012P18</v>
      </c>
      <c r="F20" s="67"/>
      <c r="G20" s="67"/>
      <c r="H20" s="59"/>
      <c r="I20" s="59"/>
      <c r="J20" s="67"/>
      <c r="K20" s="60"/>
      <c r="L20" s="68" t="s">
        <v>316</v>
      </c>
      <c r="M20" s="67"/>
      <c r="N20" s="69" t="s">
        <v>362</v>
      </c>
      <c r="O20" s="70"/>
      <c r="P20" s="70"/>
      <c r="Q20" s="66"/>
      <c r="R20" s="66"/>
      <c r="S20" s="66"/>
      <c r="T20" s="66"/>
      <c r="U20" s="66"/>
      <c r="V20" s="66"/>
      <c r="W20" s="66"/>
      <c r="X20" s="66"/>
      <c r="Y20" s="66"/>
      <c r="Z20" s="66"/>
      <c r="AA20" s="66">
        <v>13</v>
      </c>
      <c r="AB20" s="67"/>
      <c r="AC20" s="66" t="s">
        <v>409</v>
      </c>
      <c r="AD20" s="66" t="s">
        <v>410</v>
      </c>
      <c r="AE20" s="68"/>
    </row>
    <row r="21" spans="1:31" s="64" customFormat="1" ht="24">
      <c r="A21" s="65">
        <v>2023331926</v>
      </c>
      <c r="B21" s="66">
        <v>2012</v>
      </c>
      <c r="C21" s="66" t="s">
        <v>203</v>
      </c>
      <c r="D21" s="66">
        <v>19</v>
      </c>
      <c r="E21" s="66" t="str">
        <f t="shared" si="0"/>
        <v>2012P19</v>
      </c>
      <c r="F21" s="67" t="s">
        <v>280</v>
      </c>
      <c r="G21" s="67"/>
      <c r="H21" s="59"/>
      <c r="I21" s="59"/>
      <c r="J21" s="67"/>
      <c r="K21" s="60"/>
      <c r="L21" s="68" t="s">
        <v>317</v>
      </c>
      <c r="M21" s="67"/>
      <c r="N21" s="69" t="s">
        <v>363</v>
      </c>
      <c r="O21" s="70"/>
      <c r="P21" s="70"/>
      <c r="Q21" s="66"/>
      <c r="R21" s="66"/>
      <c r="S21" s="66"/>
      <c r="T21" s="66"/>
      <c r="U21" s="66"/>
      <c r="V21" s="66">
        <v>10</v>
      </c>
      <c r="W21" s="66"/>
      <c r="X21" s="66"/>
      <c r="Y21" s="66"/>
      <c r="Z21" s="66"/>
      <c r="AA21" s="66"/>
      <c r="AB21" s="67"/>
      <c r="AC21" s="66"/>
      <c r="AD21" s="66" t="s">
        <v>271</v>
      </c>
      <c r="AE21" s="68" t="s">
        <v>418</v>
      </c>
    </row>
    <row r="22" spans="1:31" s="64" customFormat="1" ht="72">
      <c r="A22" s="65">
        <v>2023240885</v>
      </c>
      <c r="B22" s="66">
        <v>2012</v>
      </c>
      <c r="C22" s="66" t="s">
        <v>203</v>
      </c>
      <c r="D22" s="66">
        <v>20</v>
      </c>
      <c r="E22" s="66" t="str">
        <f t="shared" si="0"/>
        <v>2012P20</v>
      </c>
      <c r="F22" s="67"/>
      <c r="G22" s="67"/>
      <c r="H22" s="59"/>
      <c r="I22" s="59"/>
      <c r="J22" s="67"/>
      <c r="K22" s="60"/>
      <c r="L22" s="68" t="s">
        <v>318</v>
      </c>
      <c r="M22" s="67" t="s">
        <v>393</v>
      </c>
      <c r="N22" s="69" t="s">
        <v>364</v>
      </c>
      <c r="O22" s="70"/>
      <c r="P22" s="70"/>
      <c r="Q22" s="66"/>
      <c r="R22" s="66"/>
      <c r="S22" s="66"/>
      <c r="T22" s="66"/>
      <c r="U22" s="66"/>
      <c r="V22" s="66"/>
      <c r="W22" s="66"/>
      <c r="X22" s="66"/>
      <c r="Y22" s="66">
        <v>11</v>
      </c>
      <c r="Z22" s="66"/>
      <c r="AA22" s="66">
        <v>13</v>
      </c>
      <c r="AB22" s="67"/>
      <c r="AC22" s="66" t="s">
        <v>42</v>
      </c>
      <c r="AD22" s="66" t="s">
        <v>43</v>
      </c>
      <c r="AE22" s="68"/>
    </row>
    <row r="23" spans="1:31" s="64" customFormat="1">
      <c r="A23" s="65">
        <v>2023217910</v>
      </c>
      <c r="B23" s="66">
        <v>2012</v>
      </c>
      <c r="C23" s="66" t="s">
        <v>203</v>
      </c>
      <c r="D23" s="66">
        <v>21</v>
      </c>
      <c r="E23" s="66" t="str">
        <f t="shared" si="0"/>
        <v>2012P21</v>
      </c>
      <c r="F23" s="67"/>
      <c r="G23" s="67"/>
      <c r="H23" s="59"/>
      <c r="I23" s="59"/>
      <c r="J23" s="67"/>
      <c r="K23" s="60"/>
      <c r="L23" s="68" t="s">
        <v>319</v>
      </c>
      <c r="M23" s="67"/>
      <c r="N23" s="69"/>
      <c r="O23" s="70"/>
      <c r="P23" s="70"/>
      <c r="Q23" s="66"/>
      <c r="R23" s="66"/>
      <c r="S23" s="66"/>
      <c r="T23" s="66"/>
      <c r="U23" s="66"/>
      <c r="V23" s="66">
        <v>10</v>
      </c>
      <c r="W23" s="66"/>
      <c r="X23" s="66">
        <v>9</v>
      </c>
      <c r="Y23" s="66"/>
      <c r="Z23" s="66"/>
      <c r="AA23" s="66"/>
      <c r="AB23" s="67"/>
      <c r="AC23" s="66" t="s">
        <v>42</v>
      </c>
      <c r="AD23" s="66" t="s">
        <v>43</v>
      </c>
      <c r="AE23" s="68" t="s">
        <v>419</v>
      </c>
    </row>
    <row r="24" spans="1:31" s="64" customFormat="1">
      <c r="A24" s="65">
        <v>2023203932</v>
      </c>
      <c r="B24" s="66">
        <v>2012</v>
      </c>
      <c r="C24" s="66" t="s">
        <v>203</v>
      </c>
      <c r="D24" s="66">
        <v>22</v>
      </c>
      <c r="E24" s="66" t="str">
        <f t="shared" si="0"/>
        <v>2012P22</v>
      </c>
      <c r="F24" s="67"/>
      <c r="G24" s="67"/>
      <c r="H24" s="59"/>
      <c r="I24" s="59"/>
      <c r="J24" s="67"/>
      <c r="K24" s="60"/>
      <c r="L24" s="68"/>
      <c r="M24" s="67"/>
      <c r="N24" s="69"/>
      <c r="O24" s="70"/>
      <c r="P24" s="70"/>
      <c r="Q24" s="66"/>
      <c r="R24" s="66"/>
      <c r="S24" s="66">
        <v>3</v>
      </c>
      <c r="T24" s="66"/>
      <c r="U24" s="66"/>
      <c r="V24" s="66"/>
      <c r="W24" s="66"/>
      <c r="X24" s="66"/>
      <c r="Y24" s="66"/>
      <c r="Z24" s="66"/>
      <c r="AA24" s="66">
        <v>13</v>
      </c>
      <c r="AB24" s="67"/>
      <c r="AC24" s="66"/>
      <c r="AD24" s="66" t="s">
        <v>43</v>
      </c>
      <c r="AE24" s="68"/>
    </row>
    <row r="25" spans="1:31" s="64" customFormat="1">
      <c r="A25" s="65">
        <v>2023188988</v>
      </c>
      <c r="B25" s="66">
        <v>2012</v>
      </c>
      <c r="C25" s="66" t="s">
        <v>203</v>
      </c>
      <c r="D25" s="66">
        <v>23</v>
      </c>
      <c r="E25" s="66" t="str">
        <f t="shared" si="0"/>
        <v>2012P23</v>
      </c>
      <c r="F25" s="67"/>
      <c r="G25" s="67"/>
      <c r="H25" s="59"/>
      <c r="I25" s="59"/>
      <c r="J25" s="67"/>
      <c r="K25" s="60"/>
      <c r="L25" s="68"/>
      <c r="M25" s="67"/>
      <c r="N25" s="69"/>
      <c r="O25" s="70"/>
      <c r="P25" s="70"/>
      <c r="Q25" s="66"/>
      <c r="R25" s="66"/>
      <c r="S25" s="66"/>
      <c r="T25" s="66"/>
      <c r="U25" s="66"/>
      <c r="V25" s="66"/>
      <c r="W25" s="66"/>
      <c r="X25" s="66"/>
      <c r="Y25" s="66"/>
      <c r="Z25" s="66"/>
      <c r="AA25" s="66">
        <v>13</v>
      </c>
      <c r="AB25" s="67"/>
      <c r="AC25" s="66" t="s">
        <v>42</v>
      </c>
      <c r="AD25" s="66" t="s">
        <v>43</v>
      </c>
      <c r="AE25" s="68"/>
    </row>
    <row r="26" spans="1:31" s="64" customFormat="1">
      <c r="A26" s="65">
        <v>2023164662</v>
      </c>
      <c r="B26" s="66">
        <v>2012</v>
      </c>
      <c r="C26" s="66" t="s">
        <v>203</v>
      </c>
      <c r="D26" s="66">
        <v>24</v>
      </c>
      <c r="E26" s="66" t="str">
        <f t="shared" si="0"/>
        <v>2012P24</v>
      </c>
      <c r="F26" s="67" t="s">
        <v>281</v>
      </c>
      <c r="G26" s="67"/>
      <c r="H26" s="59"/>
      <c r="I26" s="59"/>
      <c r="J26" s="67"/>
      <c r="K26" s="60"/>
      <c r="L26" s="68" t="s">
        <v>320</v>
      </c>
      <c r="M26" s="67"/>
      <c r="N26" s="69"/>
      <c r="O26" s="70"/>
      <c r="P26" s="70"/>
      <c r="Q26" s="66"/>
      <c r="R26" s="66"/>
      <c r="S26" s="66">
        <v>3</v>
      </c>
      <c r="T26" s="66"/>
      <c r="U26" s="66"/>
      <c r="V26" s="66"/>
      <c r="W26" s="66"/>
      <c r="X26" s="66"/>
      <c r="Y26" s="66"/>
      <c r="Z26" s="66"/>
      <c r="AA26" s="66"/>
      <c r="AB26" s="67"/>
      <c r="AC26" s="66"/>
      <c r="AD26" s="66"/>
      <c r="AE26" s="68"/>
    </row>
    <row r="27" spans="1:31" s="64" customFormat="1">
      <c r="A27" s="65">
        <v>2023030021</v>
      </c>
      <c r="B27" s="66">
        <v>2012</v>
      </c>
      <c r="C27" s="66" t="s">
        <v>203</v>
      </c>
      <c r="D27" s="66">
        <v>25</v>
      </c>
      <c r="E27" s="66" t="str">
        <f t="shared" si="0"/>
        <v>2012P25</v>
      </c>
      <c r="F27" s="67"/>
      <c r="G27" s="67"/>
      <c r="H27" s="59"/>
      <c r="I27" s="59"/>
      <c r="J27" s="67"/>
      <c r="K27" s="60"/>
      <c r="L27" s="68" t="s">
        <v>321</v>
      </c>
      <c r="M27" s="67"/>
      <c r="N27" s="69"/>
      <c r="O27" s="70"/>
      <c r="P27" s="70"/>
      <c r="Q27" s="66">
        <v>1</v>
      </c>
      <c r="R27" s="66"/>
      <c r="S27" s="66">
        <v>3</v>
      </c>
      <c r="T27" s="66">
        <v>4</v>
      </c>
      <c r="U27" s="66">
        <v>5</v>
      </c>
      <c r="V27" s="66">
        <v>10</v>
      </c>
      <c r="W27" s="66"/>
      <c r="X27" s="66">
        <v>9</v>
      </c>
      <c r="Y27" s="66"/>
      <c r="Z27" s="66"/>
      <c r="AA27" s="66"/>
      <c r="AB27" s="67"/>
      <c r="AC27" s="66"/>
      <c r="AD27" s="66" t="s">
        <v>43</v>
      </c>
      <c r="AE27" s="68"/>
    </row>
    <row r="28" spans="1:31" s="64" customFormat="1" ht="72">
      <c r="A28" s="65">
        <v>2022799449</v>
      </c>
      <c r="B28" s="66">
        <v>2012</v>
      </c>
      <c r="C28" s="66" t="s">
        <v>203</v>
      </c>
      <c r="D28" s="66">
        <v>26</v>
      </c>
      <c r="E28" s="66" t="str">
        <f t="shared" si="0"/>
        <v>2012P26</v>
      </c>
      <c r="F28" s="67" t="s">
        <v>282</v>
      </c>
      <c r="G28" s="67" t="s">
        <v>282</v>
      </c>
      <c r="H28" s="59"/>
      <c r="I28" s="59"/>
      <c r="J28" s="67"/>
      <c r="K28" s="60"/>
      <c r="L28" s="68" t="s">
        <v>322</v>
      </c>
      <c r="M28" s="67"/>
      <c r="N28" s="69" t="s">
        <v>365</v>
      </c>
      <c r="O28" s="70"/>
      <c r="P28" s="70"/>
      <c r="Q28" s="66"/>
      <c r="R28" s="66"/>
      <c r="S28" s="66"/>
      <c r="T28" s="66"/>
      <c r="U28" s="66"/>
      <c r="V28" s="66">
        <v>10</v>
      </c>
      <c r="W28" s="66"/>
      <c r="X28" s="66"/>
      <c r="Y28" s="66"/>
      <c r="Z28" s="66"/>
      <c r="AA28" s="66"/>
      <c r="AB28" s="67"/>
      <c r="AC28" s="66" t="s">
        <v>50</v>
      </c>
      <c r="AD28" s="66" t="s">
        <v>43</v>
      </c>
      <c r="AE28" s="68" t="s">
        <v>420</v>
      </c>
    </row>
    <row r="29" spans="1:31" s="64" customFormat="1" ht="60">
      <c r="A29" s="65">
        <v>2022515395</v>
      </c>
      <c r="B29" s="66">
        <v>2012</v>
      </c>
      <c r="C29" s="66" t="s">
        <v>203</v>
      </c>
      <c r="D29" s="66">
        <v>27</v>
      </c>
      <c r="E29" s="66" t="str">
        <f t="shared" si="0"/>
        <v>2012P27</v>
      </c>
      <c r="F29" s="67"/>
      <c r="G29" s="67"/>
      <c r="H29" s="59"/>
      <c r="I29" s="59"/>
      <c r="J29" s="67"/>
      <c r="K29" s="60"/>
      <c r="L29" s="68"/>
      <c r="M29" s="67" t="s">
        <v>394</v>
      </c>
      <c r="N29" s="69"/>
      <c r="O29" s="70"/>
      <c r="P29" s="70"/>
      <c r="Q29" s="66"/>
      <c r="R29" s="66"/>
      <c r="S29" s="66"/>
      <c r="T29" s="66"/>
      <c r="U29" s="66"/>
      <c r="V29" s="66"/>
      <c r="W29" s="66"/>
      <c r="X29" s="66"/>
      <c r="Y29" s="66"/>
      <c r="Z29" s="66"/>
      <c r="AA29" s="66"/>
      <c r="AB29" s="67"/>
      <c r="AC29" s="66"/>
      <c r="AD29" s="66"/>
      <c r="AE29" s="68"/>
    </row>
    <row r="30" spans="1:31" s="64" customFormat="1">
      <c r="A30" s="65">
        <v>2019723272</v>
      </c>
      <c r="B30" s="66">
        <v>2012</v>
      </c>
      <c r="C30" s="66" t="s">
        <v>203</v>
      </c>
      <c r="D30" s="66">
        <v>28</v>
      </c>
      <c r="E30" s="66" t="str">
        <f t="shared" si="0"/>
        <v>2012P28</v>
      </c>
      <c r="F30" s="67"/>
      <c r="G30" s="67"/>
      <c r="H30" s="59"/>
      <c r="I30" s="59"/>
      <c r="J30" s="67"/>
      <c r="K30" s="60"/>
      <c r="L30" s="68"/>
      <c r="M30" s="67"/>
      <c r="N30" s="69"/>
      <c r="O30" s="70"/>
      <c r="P30" s="70"/>
      <c r="Q30" s="66"/>
      <c r="R30" s="66"/>
      <c r="S30" s="66"/>
      <c r="T30" s="66"/>
      <c r="U30" s="66"/>
      <c r="V30" s="66"/>
      <c r="W30" s="66"/>
      <c r="X30" s="66"/>
      <c r="Y30" s="66"/>
      <c r="Z30" s="66"/>
      <c r="AA30" s="66">
        <v>13</v>
      </c>
      <c r="AB30" s="67"/>
      <c r="AC30" s="66" t="s">
        <v>275</v>
      </c>
      <c r="AD30" s="66" t="s">
        <v>43</v>
      </c>
      <c r="AE30" s="68"/>
    </row>
    <row r="31" spans="1:31" s="64" customFormat="1" ht="60">
      <c r="A31" s="65">
        <v>2018541272</v>
      </c>
      <c r="B31" s="66">
        <v>2012</v>
      </c>
      <c r="C31" s="66" t="s">
        <v>203</v>
      </c>
      <c r="D31" s="66">
        <v>29</v>
      </c>
      <c r="E31" s="66" t="str">
        <f t="shared" si="0"/>
        <v>2012P29</v>
      </c>
      <c r="F31" s="67"/>
      <c r="G31" s="67"/>
      <c r="H31" s="59"/>
      <c r="I31" s="59"/>
      <c r="J31" s="67"/>
      <c r="K31" s="60"/>
      <c r="L31" s="68" t="s">
        <v>323</v>
      </c>
      <c r="M31" s="67" t="s">
        <v>395</v>
      </c>
      <c r="N31" s="69" t="s">
        <v>366</v>
      </c>
      <c r="O31" s="70"/>
      <c r="P31" s="70"/>
      <c r="Q31" s="66"/>
      <c r="R31" s="66"/>
      <c r="S31" s="66">
        <v>3</v>
      </c>
      <c r="T31" s="66">
        <v>4</v>
      </c>
      <c r="U31" s="66"/>
      <c r="V31" s="66"/>
      <c r="W31" s="66"/>
      <c r="X31" s="66"/>
      <c r="Y31" s="66"/>
      <c r="Z31" s="66"/>
      <c r="AA31" s="66"/>
      <c r="AB31" s="67"/>
      <c r="AC31" s="66" t="s">
        <v>97</v>
      </c>
      <c r="AD31" s="66" t="s">
        <v>43</v>
      </c>
      <c r="AE31" s="68"/>
    </row>
    <row r="32" spans="1:31" s="64" customFormat="1" ht="24">
      <c r="A32" s="65">
        <v>2018519501</v>
      </c>
      <c r="B32" s="66">
        <v>2012</v>
      </c>
      <c r="C32" s="66" t="s">
        <v>203</v>
      </c>
      <c r="D32" s="66">
        <v>30</v>
      </c>
      <c r="E32" s="66" t="str">
        <f t="shared" si="0"/>
        <v>2012P30</v>
      </c>
      <c r="F32" s="67" t="s">
        <v>283</v>
      </c>
      <c r="G32" s="67"/>
      <c r="H32" s="59"/>
      <c r="I32" s="59"/>
      <c r="J32" s="67"/>
      <c r="K32" s="60"/>
      <c r="L32" s="68" t="s">
        <v>324</v>
      </c>
      <c r="M32" s="67"/>
      <c r="N32" s="69" t="s">
        <v>367</v>
      </c>
      <c r="O32" s="70"/>
      <c r="P32" s="70"/>
      <c r="Q32" s="66"/>
      <c r="R32" s="66"/>
      <c r="S32" s="66"/>
      <c r="T32" s="66"/>
      <c r="U32" s="66"/>
      <c r="V32" s="66">
        <v>10</v>
      </c>
      <c r="W32" s="66"/>
      <c r="X32" s="66"/>
      <c r="Y32" s="66"/>
      <c r="Z32" s="66"/>
      <c r="AA32" s="66"/>
      <c r="AB32" s="67"/>
      <c r="AC32" s="66" t="s">
        <v>50</v>
      </c>
      <c r="AD32" s="66" t="s">
        <v>43</v>
      </c>
      <c r="AE32" s="68" t="s">
        <v>421</v>
      </c>
    </row>
    <row r="33" spans="1:31" s="64" customFormat="1">
      <c r="A33" s="65">
        <v>2018512616</v>
      </c>
      <c r="B33" s="66">
        <v>2012</v>
      </c>
      <c r="C33" s="66" t="s">
        <v>203</v>
      </c>
      <c r="D33" s="66">
        <v>31</v>
      </c>
      <c r="E33" s="66" t="str">
        <f t="shared" si="0"/>
        <v>2012P31</v>
      </c>
      <c r="F33" s="67"/>
      <c r="G33" s="67"/>
      <c r="H33" s="59"/>
      <c r="I33" s="59"/>
      <c r="J33" s="67"/>
      <c r="K33" s="60"/>
      <c r="L33" s="68"/>
      <c r="M33" s="67"/>
      <c r="N33" s="69"/>
      <c r="O33" s="70"/>
      <c r="P33" s="70"/>
      <c r="Q33" s="66"/>
      <c r="R33" s="66"/>
      <c r="S33" s="66"/>
      <c r="T33" s="66"/>
      <c r="U33" s="66"/>
      <c r="V33" s="66">
        <v>10</v>
      </c>
      <c r="W33" s="66"/>
      <c r="X33" s="66"/>
      <c r="Y33" s="66"/>
      <c r="Z33" s="66"/>
      <c r="AA33" s="66"/>
      <c r="AB33" s="67"/>
      <c r="AC33" s="66" t="s">
        <v>46</v>
      </c>
      <c r="AD33" s="66" t="s">
        <v>43</v>
      </c>
      <c r="AE33" s="68"/>
    </row>
    <row r="34" spans="1:31" s="64" customFormat="1" ht="36">
      <c r="A34" s="65">
        <v>2018511409</v>
      </c>
      <c r="B34" s="66">
        <v>2012</v>
      </c>
      <c r="C34" s="66" t="s">
        <v>203</v>
      </c>
      <c r="D34" s="66">
        <v>32</v>
      </c>
      <c r="E34" s="66" t="str">
        <f t="shared" si="0"/>
        <v>2012P32</v>
      </c>
      <c r="F34" s="67"/>
      <c r="G34" s="67"/>
      <c r="H34" s="59"/>
      <c r="I34" s="59"/>
      <c r="J34" s="67"/>
      <c r="K34" s="60"/>
      <c r="L34" s="68"/>
      <c r="M34" s="67"/>
      <c r="N34" s="69"/>
      <c r="O34" s="70"/>
      <c r="P34" s="70"/>
      <c r="Q34" s="66"/>
      <c r="R34" s="66"/>
      <c r="S34" s="66">
        <v>3</v>
      </c>
      <c r="T34" s="66"/>
      <c r="U34" s="66"/>
      <c r="V34" s="66"/>
      <c r="W34" s="66"/>
      <c r="X34" s="66"/>
      <c r="Y34" s="66"/>
      <c r="Z34" s="66"/>
      <c r="AA34" s="66"/>
      <c r="AB34" s="67"/>
      <c r="AC34" s="66"/>
      <c r="AD34" s="66" t="s">
        <v>43</v>
      </c>
      <c r="AE34" s="68" t="s">
        <v>422</v>
      </c>
    </row>
    <row r="35" spans="1:31" s="64" customFormat="1" ht="24">
      <c r="A35" s="65">
        <v>2018510546</v>
      </c>
      <c r="B35" s="66">
        <v>2012</v>
      </c>
      <c r="C35" s="66" t="s">
        <v>203</v>
      </c>
      <c r="D35" s="66">
        <v>33</v>
      </c>
      <c r="E35" s="66" t="str">
        <f t="shared" si="0"/>
        <v>2012P33</v>
      </c>
      <c r="F35" s="67"/>
      <c r="G35" s="67"/>
      <c r="H35" s="59"/>
      <c r="I35" s="59"/>
      <c r="J35" s="67"/>
      <c r="K35" s="60"/>
      <c r="L35" s="68" t="s">
        <v>325</v>
      </c>
      <c r="M35" s="67"/>
      <c r="N35" s="69"/>
      <c r="O35" s="70"/>
      <c r="P35" s="70"/>
      <c r="Q35" s="66"/>
      <c r="R35" s="66"/>
      <c r="S35" s="66"/>
      <c r="T35" s="66"/>
      <c r="U35" s="66"/>
      <c r="V35" s="66"/>
      <c r="W35" s="66"/>
      <c r="X35" s="66"/>
      <c r="Y35" s="66">
        <v>11</v>
      </c>
      <c r="Z35" s="66"/>
      <c r="AA35" s="66"/>
      <c r="AB35" s="67"/>
      <c r="AC35" s="66" t="s">
        <v>42</v>
      </c>
      <c r="AD35" s="66" t="s">
        <v>43</v>
      </c>
      <c r="AE35" s="68"/>
    </row>
    <row r="36" spans="1:31" s="64" customFormat="1">
      <c r="A36" s="65">
        <v>2018503319</v>
      </c>
      <c r="B36" s="66">
        <v>2012</v>
      </c>
      <c r="C36" s="66" t="s">
        <v>203</v>
      </c>
      <c r="D36" s="66">
        <v>34</v>
      </c>
      <c r="E36" s="66" t="str">
        <f t="shared" si="0"/>
        <v>2012P34</v>
      </c>
      <c r="F36" s="67"/>
      <c r="G36" s="67"/>
      <c r="H36" s="59"/>
      <c r="I36" s="59"/>
      <c r="J36" s="67"/>
      <c r="K36" s="60"/>
      <c r="L36" s="68" t="s">
        <v>326</v>
      </c>
      <c r="M36" s="67"/>
      <c r="N36" s="69"/>
      <c r="O36" s="70"/>
      <c r="P36" s="70"/>
      <c r="Q36" s="66"/>
      <c r="R36" s="66"/>
      <c r="S36" s="66"/>
      <c r="T36" s="66"/>
      <c r="U36" s="66"/>
      <c r="V36" s="66">
        <v>10</v>
      </c>
      <c r="W36" s="66"/>
      <c r="X36" s="66"/>
      <c r="Y36" s="66"/>
      <c r="Z36" s="66"/>
      <c r="AA36" s="66"/>
      <c r="AB36" s="67"/>
      <c r="AC36" s="66" t="s">
        <v>89</v>
      </c>
      <c r="AD36" s="66" t="s">
        <v>43</v>
      </c>
      <c r="AE36" s="68"/>
    </row>
    <row r="37" spans="1:31" s="64" customFormat="1" ht="96">
      <c r="A37" s="65">
        <v>2018495804</v>
      </c>
      <c r="B37" s="66">
        <v>2012</v>
      </c>
      <c r="C37" s="66" t="s">
        <v>203</v>
      </c>
      <c r="D37" s="66">
        <v>35</v>
      </c>
      <c r="E37" s="66" t="str">
        <f t="shared" si="0"/>
        <v>2012P35</v>
      </c>
      <c r="F37" s="67" t="s">
        <v>284</v>
      </c>
      <c r="G37" s="67" t="s">
        <v>292</v>
      </c>
      <c r="H37" s="59"/>
      <c r="I37" s="59"/>
      <c r="J37" s="67" t="s">
        <v>298</v>
      </c>
      <c r="K37" s="71"/>
      <c r="L37" s="68" t="s">
        <v>327</v>
      </c>
      <c r="M37" s="67" t="s">
        <v>396</v>
      </c>
      <c r="N37" s="69"/>
      <c r="O37" s="70"/>
      <c r="P37" s="70"/>
      <c r="Q37" s="66"/>
      <c r="R37" s="66"/>
      <c r="S37" s="66">
        <v>3</v>
      </c>
      <c r="T37" s="66"/>
      <c r="U37" s="66"/>
      <c r="V37" s="66"/>
      <c r="W37" s="66"/>
      <c r="X37" s="66"/>
      <c r="Y37" s="66"/>
      <c r="Z37" s="66"/>
      <c r="AA37" s="66"/>
      <c r="AB37" s="67"/>
      <c r="AC37" s="66" t="s">
        <v>141</v>
      </c>
      <c r="AD37" s="66" t="s">
        <v>43</v>
      </c>
      <c r="AE37" s="68" t="s">
        <v>423</v>
      </c>
    </row>
    <row r="38" spans="1:31" s="64" customFormat="1">
      <c r="A38" s="65">
        <v>2018454260</v>
      </c>
      <c r="B38" s="66">
        <v>2012</v>
      </c>
      <c r="C38" s="66" t="s">
        <v>203</v>
      </c>
      <c r="D38" s="66">
        <v>36</v>
      </c>
      <c r="E38" s="66" t="str">
        <f t="shared" si="0"/>
        <v>2012P36</v>
      </c>
      <c r="F38" s="67"/>
      <c r="G38" s="67"/>
      <c r="H38" s="59"/>
      <c r="I38" s="59"/>
      <c r="J38" s="67"/>
      <c r="K38" s="60"/>
      <c r="L38" s="68"/>
      <c r="M38" s="67"/>
      <c r="N38" s="69"/>
      <c r="O38" s="70"/>
      <c r="P38" s="70"/>
      <c r="Q38" s="66"/>
      <c r="R38" s="66"/>
      <c r="S38" s="66"/>
      <c r="T38" s="66"/>
      <c r="U38" s="66"/>
      <c r="V38" s="66"/>
      <c r="W38" s="66"/>
      <c r="X38" s="66"/>
      <c r="Y38" s="66">
        <v>11</v>
      </c>
      <c r="Z38" s="66"/>
      <c r="AA38" s="66"/>
      <c r="AB38" s="67"/>
      <c r="AC38" s="66" t="s">
        <v>411</v>
      </c>
      <c r="AD38" s="66" t="s">
        <v>271</v>
      </c>
      <c r="AE38" s="68"/>
    </row>
    <row r="39" spans="1:31" s="64" customFormat="1" ht="24">
      <c r="A39" s="65">
        <v>2018451918</v>
      </c>
      <c r="B39" s="66">
        <v>2012</v>
      </c>
      <c r="C39" s="66" t="s">
        <v>203</v>
      </c>
      <c r="D39" s="66">
        <v>37</v>
      </c>
      <c r="E39" s="66" t="str">
        <f t="shared" si="0"/>
        <v>2012P37</v>
      </c>
      <c r="F39" s="67"/>
      <c r="G39" s="67"/>
      <c r="H39" s="59"/>
      <c r="I39" s="59"/>
      <c r="J39" s="67"/>
      <c r="K39" s="60"/>
      <c r="L39" s="68" t="s">
        <v>328</v>
      </c>
      <c r="M39" s="67"/>
      <c r="N39" s="69" t="s">
        <v>368</v>
      </c>
      <c r="O39" s="70"/>
      <c r="P39" s="70"/>
      <c r="Q39" s="66"/>
      <c r="R39" s="66"/>
      <c r="S39" s="66"/>
      <c r="T39" s="66"/>
      <c r="U39" s="66"/>
      <c r="V39" s="66"/>
      <c r="W39" s="66"/>
      <c r="X39" s="66"/>
      <c r="Y39" s="66">
        <v>11</v>
      </c>
      <c r="Z39" s="66"/>
      <c r="AA39" s="66"/>
      <c r="AB39" s="67"/>
      <c r="AC39" s="66" t="s">
        <v>42</v>
      </c>
      <c r="AD39" s="66" t="s">
        <v>43</v>
      </c>
      <c r="AE39" s="68"/>
    </row>
    <row r="40" spans="1:31" s="64" customFormat="1" ht="24">
      <c r="A40" s="65">
        <v>2018446069</v>
      </c>
      <c r="B40" s="66">
        <v>2012</v>
      </c>
      <c r="C40" s="66" t="s">
        <v>203</v>
      </c>
      <c r="D40" s="66">
        <v>38</v>
      </c>
      <c r="E40" s="66" t="str">
        <f t="shared" si="0"/>
        <v>2012P38</v>
      </c>
      <c r="F40" s="67"/>
      <c r="G40" s="67"/>
      <c r="H40" s="59"/>
      <c r="I40" s="59"/>
      <c r="J40" s="67"/>
      <c r="K40" s="60"/>
      <c r="L40" s="68" t="s">
        <v>329</v>
      </c>
      <c r="M40" s="67"/>
      <c r="N40" s="69" t="s">
        <v>369</v>
      </c>
      <c r="O40" s="70"/>
      <c r="P40" s="70"/>
      <c r="Q40" s="66"/>
      <c r="R40" s="66"/>
      <c r="S40" s="66"/>
      <c r="T40" s="66"/>
      <c r="U40" s="66"/>
      <c r="V40" s="66"/>
      <c r="W40" s="66"/>
      <c r="X40" s="66"/>
      <c r="Y40" s="66">
        <v>11</v>
      </c>
      <c r="Z40" s="66"/>
      <c r="AA40" s="66">
        <v>13</v>
      </c>
      <c r="AB40" s="67"/>
      <c r="AC40" s="66" t="s">
        <v>275</v>
      </c>
      <c r="AD40" s="66" t="s">
        <v>43</v>
      </c>
      <c r="AE40" s="68"/>
    </row>
    <row r="41" spans="1:31" s="64" customFormat="1" ht="36">
      <c r="A41" s="65">
        <v>2018442902</v>
      </c>
      <c r="B41" s="66">
        <v>2012</v>
      </c>
      <c r="C41" s="66" t="s">
        <v>203</v>
      </c>
      <c r="D41" s="66">
        <v>39</v>
      </c>
      <c r="E41" s="66" t="str">
        <f t="shared" si="0"/>
        <v>2012P39</v>
      </c>
      <c r="F41" s="67"/>
      <c r="G41" s="67"/>
      <c r="H41" s="59"/>
      <c r="I41" s="59"/>
      <c r="J41" s="67"/>
      <c r="K41" s="60"/>
      <c r="L41" s="68" t="s">
        <v>330</v>
      </c>
      <c r="M41" s="67"/>
      <c r="N41" s="69" t="s">
        <v>370</v>
      </c>
      <c r="O41" s="70"/>
      <c r="P41" s="70"/>
      <c r="Q41" s="66"/>
      <c r="R41" s="66"/>
      <c r="S41" s="66"/>
      <c r="T41" s="66"/>
      <c r="U41" s="66"/>
      <c r="V41" s="66"/>
      <c r="W41" s="66"/>
      <c r="X41" s="66"/>
      <c r="Y41" s="66"/>
      <c r="Z41" s="66"/>
      <c r="AA41" s="66">
        <v>13</v>
      </c>
      <c r="AB41" s="67"/>
      <c r="AC41" s="66" t="s">
        <v>412</v>
      </c>
      <c r="AD41" s="66" t="s">
        <v>43</v>
      </c>
      <c r="AE41" s="68"/>
    </row>
    <row r="42" spans="1:31" s="64" customFormat="1" ht="48">
      <c r="A42" s="65">
        <v>2018437408</v>
      </c>
      <c r="B42" s="66">
        <v>2012</v>
      </c>
      <c r="C42" s="66" t="s">
        <v>203</v>
      </c>
      <c r="D42" s="66">
        <v>40</v>
      </c>
      <c r="E42" s="66" t="str">
        <f t="shared" si="0"/>
        <v>2012P40</v>
      </c>
      <c r="F42" s="67" t="s">
        <v>285</v>
      </c>
      <c r="G42" s="67"/>
      <c r="H42" s="59"/>
      <c r="I42" s="59"/>
      <c r="J42" s="67"/>
      <c r="K42" s="60"/>
      <c r="L42" s="68" t="s">
        <v>331</v>
      </c>
      <c r="M42" s="67"/>
      <c r="N42" s="69" t="s">
        <v>371</v>
      </c>
      <c r="O42" s="70"/>
      <c r="P42" s="70"/>
      <c r="Q42" s="66">
        <v>1</v>
      </c>
      <c r="R42" s="66"/>
      <c r="S42" s="66">
        <v>3</v>
      </c>
      <c r="T42" s="66"/>
      <c r="U42" s="66"/>
      <c r="V42" s="66"/>
      <c r="W42" s="66"/>
      <c r="X42" s="66"/>
      <c r="Y42" s="66"/>
      <c r="Z42" s="66"/>
      <c r="AA42" s="66"/>
      <c r="AB42" s="67"/>
      <c r="AC42" s="66" t="s">
        <v>50</v>
      </c>
      <c r="AD42" s="66" t="s">
        <v>43</v>
      </c>
      <c r="AE42" s="68"/>
    </row>
    <row r="43" spans="1:31" s="64" customFormat="1" ht="168">
      <c r="A43" s="65">
        <v>2018434742</v>
      </c>
      <c r="B43" s="66">
        <v>2012</v>
      </c>
      <c r="C43" s="66" t="s">
        <v>203</v>
      </c>
      <c r="D43" s="66">
        <v>41</v>
      </c>
      <c r="E43" s="66" t="str">
        <f t="shared" si="0"/>
        <v>2012P41</v>
      </c>
      <c r="F43" s="67"/>
      <c r="G43" s="67"/>
      <c r="H43" s="59"/>
      <c r="I43" s="59"/>
      <c r="J43" s="67"/>
      <c r="K43" s="60"/>
      <c r="L43" s="68" t="s">
        <v>332</v>
      </c>
      <c r="M43" s="67"/>
      <c r="N43" s="69" t="s">
        <v>372</v>
      </c>
      <c r="O43" s="70"/>
      <c r="P43" s="70"/>
      <c r="Q43" s="66"/>
      <c r="R43" s="66"/>
      <c r="S43" s="66"/>
      <c r="T43" s="66"/>
      <c r="U43" s="66"/>
      <c r="V43" s="66"/>
      <c r="W43" s="66"/>
      <c r="X43" s="66"/>
      <c r="Y43" s="66"/>
      <c r="Z43" s="66"/>
      <c r="AA43" s="66">
        <v>13</v>
      </c>
      <c r="AB43" s="67"/>
      <c r="AC43" s="66" t="s">
        <v>277</v>
      </c>
      <c r="AD43" s="66" t="s">
        <v>188</v>
      </c>
      <c r="AE43" s="68" t="s">
        <v>424</v>
      </c>
    </row>
    <row r="44" spans="1:31" s="64" customFormat="1" ht="48">
      <c r="A44" s="65">
        <v>2018428735</v>
      </c>
      <c r="B44" s="66">
        <v>2012</v>
      </c>
      <c r="C44" s="66" t="s">
        <v>203</v>
      </c>
      <c r="D44" s="66">
        <v>42</v>
      </c>
      <c r="E44" s="66" t="str">
        <f t="shared" si="0"/>
        <v>2012P42</v>
      </c>
      <c r="F44" s="67"/>
      <c r="G44" s="67"/>
      <c r="H44" s="59"/>
      <c r="I44" s="59"/>
      <c r="J44" s="67"/>
      <c r="K44" s="60"/>
      <c r="L44" s="68" t="s">
        <v>333</v>
      </c>
      <c r="M44" s="67" t="s">
        <v>397</v>
      </c>
      <c r="N44" s="69" t="s">
        <v>373</v>
      </c>
      <c r="O44" s="70"/>
      <c r="P44" s="70"/>
      <c r="Q44" s="66"/>
      <c r="R44" s="66"/>
      <c r="S44" s="66"/>
      <c r="T44" s="66"/>
      <c r="U44" s="66"/>
      <c r="V44" s="66"/>
      <c r="W44" s="66"/>
      <c r="X44" s="66"/>
      <c r="Y44" s="66">
        <v>11</v>
      </c>
      <c r="Z44" s="66"/>
      <c r="AA44" s="66"/>
      <c r="AB44" s="67"/>
      <c r="AC44" s="66" t="s">
        <v>180</v>
      </c>
      <c r="AD44" s="66" t="s">
        <v>43</v>
      </c>
      <c r="AE44" s="68"/>
    </row>
    <row r="45" spans="1:31" s="64" customFormat="1" ht="108">
      <c r="A45" s="65">
        <v>2018418747</v>
      </c>
      <c r="B45" s="66">
        <v>2012</v>
      </c>
      <c r="C45" s="66" t="s">
        <v>203</v>
      </c>
      <c r="D45" s="66">
        <v>43</v>
      </c>
      <c r="E45" s="66" t="str">
        <f t="shared" si="0"/>
        <v>2012P43</v>
      </c>
      <c r="F45" s="67" t="s">
        <v>286</v>
      </c>
      <c r="G45" s="67"/>
      <c r="H45" s="59"/>
      <c r="I45" s="59"/>
      <c r="J45" s="67"/>
      <c r="K45" s="60"/>
      <c r="L45" s="68" t="s">
        <v>334</v>
      </c>
      <c r="M45" s="67" t="s">
        <v>398</v>
      </c>
      <c r="N45" s="69" t="s">
        <v>374</v>
      </c>
      <c r="O45" s="70"/>
      <c r="P45" s="70"/>
      <c r="Q45" s="66"/>
      <c r="R45" s="66"/>
      <c r="S45" s="66"/>
      <c r="T45" s="66"/>
      <c r="U45" s="66"/>
      <c r="V45" s="66"/>
      <c r="W45" s="66"/>
      <c r="X45" s="66"/>
      <c r="Y45" s="66">
        <v>11</v>
      </c>
      <c r="Z45" s="66"/>
      <c r="AA45" s="66"/>
      <c r="AB45" s="67"/>
      <c r="AC45" s="66" t="s">
        <v>50</v>
      </c>
      <c r="AD45" s="66" t="s">
        <v>43</v>
      </c>
      <c r="AE45" s="68"/>
    </row>
    <row r="46" spans="1:31" s="64" customFormat="1" ht="108">
      <c r="A46" s="65">
        <v>2018416388</v>
      </c>
      <c r="B46" s="66">
        <v>2012</v>
      </c>
      <c r="C46" s="66" t="s">
        <v>203</v>
      </c>
      <c r="D46" s="66">
        <v>44</v>
      </c>
      <c r="E46" s="66" t="str">
        <f t="shared" si="0"/>
        <v>2012P44</v>
      </c>
      <c r="F46" s="67"/>
      <c r="G46" s="67"/>
      <c r="H46" s="59"/>
      <c r="I46" s="59"/>
      <c r="J46" s="67"/>
      <c r="K46" s="60"/>
      <c r="L46" s="68" t="s">
        <v>335</v>
      </c>
      <c r="M46" s="67"/>
      <c r="N46" s="69" t="s">
        <v>375</v>
      </c>
      <c r="O46" s="70"/>
      <c r="P46" s="70"/>
      <c r="Q46" s="66"/>
      <c r="R46" s="66"/>
      <c r="S46" s="66"/>
      <c r="T46" s="66"/>
      <c r="U46" s="66"/>
      <c r="V46" s="66"/>
      <c r="W46" s="66"/>
      <c r="X46" s="66"/>
      <c r="Y46" s="66">
        <v>11</v>
      </c>
      <c r="Z46" s="66"/>
      <c r="AA46" s="66">
        <v>13</v>
      </c>
      <c r="AB46" s="67"/>
      <c r="AC46" s="66"/>
      <c r="AD46" s="66"/>
      <c r="AE46" s="68"/>
    </row>
    <row r="47" spans="1:31" s="64" customFormat="1" ht="24">
      <c r="A47" s="65">
        <v>2018402149</v>
      </c>
      <c r="B47" s="66">
        <v>2012</v>
      </c>
      <c r="C47" s="66" t="s">
        <v>203</v>
      </c>
      <c r="D47" s="66">
        <v>45</v>
      </c>
      <c r="E47" s="66" t="str">
        <f t="shared" si="0"/>
        <v>2012P45</v>
      </c>
      <c r="F47" s="67"/>
      <c r="G47" s="67"/>
      <c r="H47" s="59"/>
      <c r="I47" s="59"/>
      <c r="J47" s="67"/>
      <c r="K47" s="60"/>
      <c r="L47" s="68" t="s">
        <v>336</v>
      </c>
      <c r="M47" s="67"/>
      <c r="N47" s="69" t="s">
        <v>376</v>
      </c>
      <c r="O47" s="70"/>
      <c r="P47" s="70"/>
      <c r="Q47" s="66"/>
      <c r="R47" s="66"/>
      <c r="S47" s="66"/>
      <c r="T47" s="66"/>
      <c r="U47" s="66"/>
      <c r="V47" s="66"/>
      <c r="W47" s="66"/>
      <c r="X47" s="66"/>
      <c r="Y47" s="66"/>
      <c r="Z47" s="66"/>
      <c r="AA47" s="66">
        <v>13</v>
      </c>
      <c r="AB47" s="67"/>
      <c r="AC47" s="66" t="s">
        <v>413</v>
      </c>
      <c r="AD47" s="66" t="s">
        <v>43</v>
      </c>
      <c r="AE47" s="68"/>
    </row>
    <row r="48" spans="1:31" s="64" customFormat="1" ht="84">
      <c r="A48" s="65">
        <v>2018388401</v>
      </c>
      <c r="B48" s="66">
        <v>2012</v>
      </c>
      <c r="C48" s="66" t="s">
        <v>203</v>
      </c>
      <c r="D48" s="66">
        <v>46</v>
      </c>
      <c r="E48" s="66" t="str">
        <f t="shared" si="0"/>
        <v>2012P46</v>
      </c>
      <c r="F48" s="67"/>
      <c r="G48" s="67"/>
      <c r="H48" s="59"/>
      <c r="I48" s="59"/>
      <c r="J48" s="67"/>
      <c r="K48" s="60"/>
      <c r="L48" s="68" t="s">
        <v>337</v>
      </c>
      <c r="M48" s="67" t="s">
        <v>399</v>
      </c>
      <c r="N48" s="69" t="s">
        <v>377</v>
      </c>
      <c r="O48" s="70"/>
      <c r="P48" s="70"/>
      <c r="Q48" s="66"/>
      <c r="R48" s="66"/>
      <c r="S48" s="66"/>
      <c r="T48" s="66"/>
      <c r="U48" s="66"/>
      <c r="V48" s="66"/>
      <c r="W48" s="66"/>
      <c r="X48" s="66"/>
      <c r="Y48" s="66"/>
      <c r="Z48" s="66"/>
      <c r="AA48" s="66"/>
      <c r="AB48" s="67"/>
      <c r="AC48" s="66"/>
      <c r="AD48" s="66"/>
      <c r="AE48" s="68"/>
    </row>
    <row r="49" spans="1:31" s="64" customFormat="1" ht="84">
      <c r="A49" s="65">
        <v>2018387889</v>
      </c>
      <c r="B49" s="66">
        <v>2012</v>
      </c>
      <c r="C49" s="66" t="s">
        <v>203</v>
      </c>
      <c r="D49" s="66">
        <v>47</v>
      </c>
      <c r="E49" s="66" t="str">
        <f t="shared" si="0"/>
        <v>2012P47</v>
      </c>
      <c r="F49" s="67"/>
      <c r="G49" s="67"/>
      <c r="H49" s="59"/>
      <c r="I49" s="59"/>
      <c r="J49" s="67"/>
      <c r="K49" s="60"/>
      <c r="L49" s="68" t="s">
        <v>337</v>
      </c>
      <c r="M49" s="67" t="s">
        <v>399</v>
      </c>
      <c r="N49" s="69" t="s">
        <v>377</v>
      </c>
      <c r="O49" s="70"/>
      <c r="P49" s="70"/>
      <c r="Q49" s="66">
        <v>1</v>
      </c>
      <c r="R49" s="66"/>
      <c r="S49" s="66"/>
      <c r="T49" s="66"/>
      <c r="U49" s="66"/>
      <c r="V49" s="66"/>
      <c r="W49" s="66"/>
      <c r="X49" s="66"/>
      <c r="Y49" s="66"/>
      <c r="Z49" s="66">
        <v>12</v>
      </c>
      <c r="AA49" s="66">
        <v>13</v>
      </c>
      <c r="AB49" s="67"/>
      <c r="AC49" s="66" t="s">
        <v>42</v>
      </c>
      <c r="AD49" s="66" t="s">
        <v>43</v>
      </c>
      <c r="AE49" s="68"/>
    </row>
    <row r="50" spans="1:31" s="64" customFormat="1" ht="24">
      <c r="A50" s="65">
        <v>2018384859</v>
      </c>
      <c r="B50" s="66">
        <v>2012</v>
      </c>
      <c r="C50" s="66" t="s">
        <v>203</v>
      </c>
      <c r="D50" s="66">
        <v>48</v>
      </c>
      <c r="E50" s="66" t="str">
        <f t="shared" si="0"/>
        <v>2012P48</v>
      </c>
      <c r="F50" s="67"/>
      <c r="G50" s="67"/>
      <c r="H50" s="59"/>
      <c r="I50" s="59"/>
      <c r="J50" s="67"/>
      <c r="K50" s="60"/>
      <c r="L50" s="68" t="s">
        <v>338</v>
      </c>
      <c r="M50" s="67"/>
      <c r="N50" s="69" t="s">
        <v>378</v>
      </c>
      <c r="O50" s="70"/>
      <c r="P50" s="70"/>
      <c r="Q50" s="66"/>
      <c r="R50" s="66"/>
      <c r="S50" s="66"/>
      <c r="T50" s="66"/>
      <c r="U50" s="66"/>
      <c r="V50" s="66"/>
      <c r="W50" s="66"/>
      <c r="X50" s="66"/>
      <c r="Y50" s="66"/>
      <c r="Z50" s="66"/>
      <c r="AA50" s="66"/>
      <c r="AB50" s="67"/>
      <c r="AC50" s="66"/>
      <c r="AD50" s="66"/>
      <c r="AE50" s="68"/>
    </row>
    <row r="51" spans="1:31" s="64" customFormat="1">
      <c r="A51" s="65">
        <v>2018384651</v>
      </c>
      <c r="B51" s="66">
        <v>2012</v>
      </c>
      <c r="C51" s="66" t="s">
        <v>203</v>
      </c>
      <c r="D51" s="66">
        <v>49</v>
      </c>
      <c r="E51" s="66" t="str">
        <f t="shared" si="0"/>
        <v>2012P49</v>
      </c>
      <c r="F51" s="67"/>
      <c r="G51" s="67"/>
      <c r="H51" s="59"/>
      <c r="I51" s="59"/>
      <c r="J51" s="67"/>
      <c r="K51" s="60"/>
      <c r="L51" s="68" t="s">
        <v>339</v>
      </c>
      <c r="M51" s="67"/>
      <c r="N51" s="69" t="s">
        <v>379</v>
      </c>
      <c r="O51" s="70"/>
      <c r="P51" s="70"/>
      <c r="Q51" s="66"/>
      <c r="R51" s="66"/>
      <c r="S51" s="66"/>
      <c r="T51" s="66"/>
      <c r="U51" s="66"/>
      <c r="V51" s="66"/>
      <c r="W51" s="66"/>
      <c r="X51" s="66"/>
      <c r="Y51" s="66"/>
      <c r="Z51" s="66"/>
      <c r="AA51" s="66">
        <v>13</v>
      </c>
      <c r="AB51" s="67"/>
      <c r="AC51" s="66"/>
      <c r="AD51" s="66" t="s">
        <v>43</v>
      </c>
      <c r="AE51" s="68"/>
    </row>
    <row r="52" spans="1:31" s="64" customFormat="1">
      <c r="A52" s="65">
        <v>2018373947</v>
      </c>
      <c r="B52" s="66">
        <v>2012</v>
      </c>
      <c r="C52" s="66" t="s">
        <v>203</v>
      </c>
      <c r="D52" s="66">
        <v>50</v>
      </c>
      <c r="E52" s="66" t="str">
        <f t="shared" si="0"/>
        <v>2012P50</v>
      </c>
      <c r="F52" s="67"/>
      <c r="G52" s="67"/>
      <c r="H52" s="59"/>
      <c r="I52" s="59"/>
      <c r="J52" s="67"/>
      <c r="K52" s="60"/>
      <c r="L52" s="68"/>
      <c r="M52" s="67"/>
      <c r="N52" s="69"/>
      <c r="O52" s="70"/>
      <c r="P52" s="70"/>
      <c r="Q52" s="66"/>
      <c r="R52" s="66"/>
      <c r="S52" s="66"/>
      <c r="T52" s="66"/>
      <c r="U52" s="66"/>
      <c r="V52" s="66"/>
      <c r="W52" s="66"/>
      <c r="X52" s="66"/>
      <c r="Y52" s="66"/>
      <c r="Z52" s="66"/>
      <c r="AA52" s="66">
        <v>13</v>
      </c>
      <c r="AB52" s="67"/>
      <c r="AC52" s="66" t="s">
        <v>42</v>
      </c>
      <c r="AD52" s="66" t="s">
        <v>43</v>
      </c>
      <c r="AE52" s="68"/>
    </row>
    <row r="53" spans="1:31" s="64" customFormat="1" ht="48">
      <c r="A53" s="65">
        <v>2018372986</v>
      </c>
      <c r="B53" s="66">
        <v>2012</v>
      </c>
      <c r="C53" s="66" t="s">
        <v>203</v>
      </c>
      <c r="D53" s="66">
        <v>51</v>
      </c>
      <c r="E53" s="66" t="str">
        <f t="shared" si="0"/>
        <v>2012P51</v>
      </c>
      <c r="F53" s="67" t="s">
        <v>287</v>
      </c>
      <c r="G53" s="67"/>
      <c r="H53" s="59"/>
      <c r="I53" s="59"/>
      <c r="J53" s="67"/>
      <c r="K53" s="60"/>
      <c r="L53" s="68" t="s">
        <v>340</v>
      </c>
      <c r="M53" s="67" t="s">
        <v>400</v>
      </c>
      <c r="N53" s="69" t="s">
        <v>380</v>
      </c>
      <c r="O53" s="70"/>
      <c r="P53" s="70"/>
      <c r="Q53" s="66">
        <v>1</v>
      </c>
      <c r="R53" s="66"/>
      <c r="S53" s="66"/>
      <c r="T53" s="66"/>
      <c r="U53" s="66"/>
      <c r="V53" s="66"/>
      <c r="W53" s="66"/>
      <c r="X53" s="66"/>
      <c r="Y53" s="66"/>
      <c r="Z53" s="66"/>
      <c r="AA53" s="66">
        <v>13</v>
      </c>
      <c r="AB53" s="67"/>
      <c r="AC53" s="66" t="s">
        <v>42</v>
      </c>
      <c r="AD53" s="66" t="s">
        <v>43</v>
      </c>
      <c r="AE53" s="68" t="s">
        <v>425</v>
      </c>
    </row>
    <row r="54" spans="1:31" s="64" customFormat="1" ht="24">
      <c r="A54" s="65">
        <v>2018371534</v>
      </c>
      <c r="B54" s="66">
        <v>2012</v>
      </c>
      <c r="C54" s="66" t="s">
        <v>203</v>
      </c>
      <c r="D54" s="66">
        <v>52</v>
      </c>
      <c r="E54" s="66" t="str">
        <f t="shared" si="0"/>
        <v>2012P52</v>
      </c>
      <c r="F54" s="67"/>
      <c r="G54" s="67"/>
      <c r="H54" s="59"/>
      <c r="I54" s="59"/>
      <c r="J54" s="67"/>
      <c r="K54" s="60"/>
      <c r="L54" s="68" t="s">
        <v>341</v>
      </c>
      <c r="M54" s="67"/>
      <c r="N54" s="69" t="s">
        <v>381</v>
      </c>
      <c r="O54" s="70"/>
      <c r="P54" s="70"/>
      <c r="Q54" s="66"/>
      <c r="R54" s="66"/>
      <c r="S54" s="66"/>
      <c r="T54" s="66"/>
      <c r="U54" s="66"/>
      <c r="V54" s="66"/>
      <c r="W54" s="66"/>
      <c r="X54" s="66"/>
      <c r="Y54" s="66"/>
      <c r="Z54" s="66"/>
      <c r="AA54" s="66">
        <v>13</v>
      </c>
      <c r="AB54" s="67"/>
      <c r="AC54" s="66" t="s">
        <v>50</v>
      </c>
      <c r="AD54" s="66" t="s">
        <v>43</v>
      </c>
      <c r="AE54" s="68" t="s">
        <v>426</v>
      </c>
    </row>
    <row r="55" spans="1:31" s="64" customFormat="1">
      <c r="A55" s="65">
        <v>2025117197</v>
      </c>
      <c r="B55" s="66">
        <v>2012</v>
      </c>
      <c r="C55" s="66" t="s">
        <v>203</v>
      </c>
      <c r="D55" s="66">
        <v>53</v>
      </c>
      <c r="E55" s="66" t="str">
        <f t="shared" si="0"/>
        <v>2012P53</v>
      </c>
      <c r="F55" s="67"/>
      <c r="G55" s="67"/>
      <c r="H55" s="59"/>
      <c r="I55" s="59"/>
      <c r="J55" s="67"/>
      <c r="K55" s="60"/>
      <c r="L55" s="68"/>
      <c r="M55" s="67"/>
      <c r="N55" s="69"/>
      <c r="O55" s="70"/>
      <c r="P55" s="70"/>
      <c r="Q55" s="66"/>
      <c r="R55" s="66">
        <v>2</v>
      </c>
      <c r="S55" s="66"/>
      <c r="T55" s="66"/>
      <c r="U55" s="66"/>
      <c r="V55" s="66"/>
      <c r="W55" s="66"/>
      <c r="X55" s="66"/>
      <c r="Y55" s="66"/>
      <c r="Z55" s="66"/>
      <c r="AA55" s="66"/>
      <c r="AB55" s="67"/>
      <c r="AC55" s="66" t="s">
        <v>413</v>
      </c>
      <c r="AD55" s="66" t="s">
        <v>43</v>
      </c>
      <c r="AE55" s="68"/>
    </row>
    <row r="56" spans="1:31" s="64" customFormat="1" ht="48">
      <c r="A56" s="65">
        <v>2023157525</v>
      </c>
      <c r="B56" s="66">
        <v>2012</v>
      </c>
      <c r="C56" s="66" t="s">
        <v>203</v>
      </c>
      <c r="D56" s="66">
        <v>54</v>
      </c>
      <c r="E56" s="66" t="str">
        <f t="shared" si="0"/>
        <v>2012P54</v>
      </c>
      <c r="F56" s="67"/>
      <c r="G56" s="67"/>
      <c r="H56" s="59"/>
      <c r="I56" s="59"/>
      <c r="J56" s="67"/>
      <c r="K56" s="60"/>
      <c r="L56" s="68" t="s">
        <v>342</v>
      </c>
      <c r="M56" s="67"/>
      <c r="N56" s="69" t="s">
        <v>382</v>
      </c>
      <c r="O56" s="70"/>
      <c r="P56" s="70"/>
      <c r="Q56" s="66"/>
      <c r="R56" s="66">
        <v>2</v>
      </c>
      <c r="S56" s="66"/>
      <c r="T56" s="66"/>
      <c r="U56" s="66"/>
      <c r="V56" s="66"/>
      <c r="W56" s="66"/>
      <c r="X56" s="66"/>
      <c r="Y56" s="66"/>
      <c r="Z56" s="66"/>
      <c r="AA56" s="66"/>
      <c r="AB56" s="67"/>
      <c r="AC56" s="66" t="s">
        <v>50</v>
      </c>
      <c r="AD56" s="66" t="s">
        <v>43</v>
      </c>
      <c r="AE56" s="68"/>
    </row>
    <row r="57" spans="1:31" s="64" customFormat="1" ht="36">
      <c r="A57" s="65">
        <v>2023027183</v>
      </c>
      <c r="B57" s="66">
        <v>2012</v>
      </c>
      <c r="C57" s="66" t="s">
        <v>203</v>
      </c>
      <c r="D57" s="66">
        <v>55</v>
      </c>
      <c r="E57" s="66" t="str">
        <f t="shared" si="0"/>
        <v>2012P55</v>
      </c>
      <c r="F57" s="67" t="s">
        <v>288</v>
      </c>
      <c r="G57" s="67"/>
      <c r="H57" s="59"/>
      <c r="I57" s="59"/>
      <c r="J57" s="67"/>
      <c r="K57" s="60"/>
      <c r="L57" s="68" t="s">
        <v>343</v>
      </c>
      <c r="M57" s="67" t="s">
        <v>401</v>
      </c>
      <c r="N57" s="69" t="s">
        <v>383</v>
      </c>
      <c r="O57" s="70"/>
      <c r="P57" s="70"/>
      <c r="Q57" s="66"/>
      <c r="R57" s="66">
        <v>2</v>
      </c>
      <c r="S57" s="66"/>
      <c r="T57" s="66"/>
      <c r="U57" s="66"/>
      <c r="V57" s="66"/>
      <c r="W57" s="66"/>
      <c r="X57" s="66"/>
      <c r="Y57" s="66"/>
      <c r="Z57" s="66"/>
      <c r="AA57" s="66"/>
      <c r="AB57" s="67"/>
      <c r="AC57" s="66" t="s">
        <v>88</v>
      </c>
      <c r="AD57" s="66" t="s">
        <v>43</v>
      </c>
      <c r="AE57" s="68"/>
    </row>
    <row r="58" spans="1:31" s="64" customFormat="1" ht="24">
      <c r="A58" s="65">
        <v>2018543829</v>
      </c>
      <c r="B58" s="66">
        <v>2012</v>
      </c>
      <c r="C58" s="66" t="s">
        <v>203</v>
      </c>
      <c r="D58" s="66">
        <v>56</v>
      </c>
      <c r="E58" s="66" t="str">
        <f t="shared" si="0"/>
        <v>2012P56</v>
      </c>
      <c r="F58" s="67"/>
      <c r="G58" s="67"/>
      <c r="H58" s="59"/>
      <c r="I58" s="59"/>
      <c r="J58" s="67"/>
      <c r="K58" s="60"/>
      <c r="L58" s="68"/>
      <c r="M58" s="67"/>
      <c r="N58" s="69" t="s">
        <v>384</v>
      </c>
      <c r="O58" s="70"/>
      <c r="P58" s="70"/>
      <c r="Q58" s="66"/>
      <c r="R58" s="66">
        <v>2</v>
      </c>
      <c r="S58" s="66"/>
      <c r="T58" s="66"/>
      <c r="U58" s="66"/>
      <c r="V58" s="66"/>
      <c r="W58" s="66"/>
      <c r="X58" s="66"/>
      <c r="Y58" s="66"/>
      <c r="Z58" s="66"/>
      <c r="AA58" s="66"/>
      <c r="AB58" s="67"/>
      <c r="AC58" s="66" t="s">
        <v>167</v>
      </c>
      <c r="AD58" s="66" t="s">
        <v>276</v>
      </c>
      <c r="AE58" s="68"/>
    </row>
    <row r="59" spans="1:31" s="64" customFormat="1" ht="60">
      <c r="A59" s="65">
        <v>2018518286</v>
      </c>
      <c r="B59" s="66">
        <v>2012</v>
      </c>
      <c r="C59" s="66" t="s">
        <v>203</v>
      </c>
      <c r="D59" s="66">
        <v>57</v>
      </c>
      <c r="E59" s="66" t="str">
        <f t="shared" si="0"/>
        <v>2012P57</v>
      </c>
      <c r="F59" s="67"/>
      <c r="G59" s="67" t="s">
        <v>293</v>
      </c>
      <c r="H59" s="59"/>
      <c r="I59" s="59"/>
      <c r="J59" s="67" t="s">
        <v>299</v>
      </c>
      <c r="K59" s="60"/>
      <c r="L59" s="68"/>
      <c r="M59" s="67" t="s">
        <v>402</v>
      </c>
      <c r="N59" s="69" t="s">
        <v>385</v>
      </c>
      <c r="O59" s="70"/>
      <c r="P59" s="70"/>
      <c r="Q59" s="66"/>
      <c r="R59" s="66">
        <v>2</v>
      </c>
      <c r="S59" s="66"/>
      <c r="T59" s="66"/>
      <c r="U59" s="66"/>
      <c r="V59" s="66"/>
      <c r="W59" s="66"/>
      <c r="X59" s="66"/>
      <c r="Y59" s="66"/>
      <c r="Z59" s="66"/>
      <c r="AA59" s="66"/>
      <c r="AB59" s="67"/>
      <c r="AC59" s="66" t="s">
        <v>88</v>
      </c>
      <c r="AD59" s="66" t="s">
        <v>43</v>
      </c>
      <c r="AE59" s="68"/>
    </row>
    <row r="60" spans="1:31" s="64" customFormat="1" ht="36">
      <c r="A60" s="65">
        <v>2018509200</v>
      </c>
      <c r="B60" s="66">
        <v>2012</v>
      </c>
      <c r="C60" s="66" t="s">
        <v>203</v>
      </c>
      <c r="D60" s="66">
        <v>58</v>
      </c>
      <c r="E60" s="66" t="str">
        <f t="shared" si="0"/>
        <v>2012P58</v>
      </c>
      <c r="F60" s="67"/>
      <c r="G60" s="67"/>
      <c r="H60" s="59"/>
      <c r="I60" s="59"/>
      <c r="J60" s="67"/>
      <c r="K60" s="60"/>
      <c r="L60" s="68"/>
      <c r="M60" s="67" t="s">
        <v>403</v>
      </c>
      <c r="N60" s="69" t="s">
        <v>386</v>
      </c>
      <c r="O60" s="70"/>
      <c r="P60" s="70"/>
      <c r="Q60" s="66"/>
      <c r="R60" s="66">
        <v>2</v>
      </c>
      <c r="S60" s="66"/>
      <c r="T60" s="66"/>
      <c r="U60" s="66"/>
      <c r="V60" s="66"/>
      <c r="W60" s="66"/>
      <c r="X60" s="66"/>
      <c r="Y60" s="66"/>
      <c r="Z60" s="66"/>
      <c r="AA60" s="66"/>
      <c r="AB60" s="67"/>
      <c r="AC60" s="66" t="s">
        <v>50</v>
      </c>
      <c r="AD60" s="66" t="s">
        <v>43</v>
      </c>
      <c r="AE60" s="68" t="s">
        <v>427</v>
      </c>
    </row>
    <row r="61" spans="1:31" s="64" customFormat="1">
      <c r="A61" s="65">
        <v>2018508355</v>
      </c>
      <c r="B61" s="66">
        <v>2012</v>
      </c>
      <c r="C61" s="66" t="s">
        <v>203</v>
      </c>
      <c r="D61" s="66">
        <v>59</v>
      </c>
      <c r="E61" s="66" t="str">
        <f t="shared" si="0"/>
        <v>2012P59</v>
      </c>
      <c r="F61" s="67"/>
      <c r="G61" s="67"/>
      <c r="H61" s="59"/>
      <c r="I61" s="59"/>
      <c r="J61" s="67"/>
      <c r="K61" s="60"/>
      <c r="L61" s="68" t="s">
        <v>344</v>
      </c>
      <c r="M61" s="67"/>
      <c r="N61" s="69"/>
      <c r="O61" s="70"/>
      <c r="P61" s="70"/>
      <c r="Q61" s="66"/>
      <c r="R61" s="66">
        <v>2</v>
      </c>
      <c r="S61" s="66"/>
      <c r="T61" s="66"/>
      <c r="U61" s="66"/>
      <c r="V61" s="66"/>
      <c r="W61" s="66"/>
      <c r="X61" s="66"/>
      <c r="Y61" s="66"/>
      <c r="Z61" s="66"/>
      <c r="AA61" s="66"/>
      <c r="AB61" s="67"/>
      <c r="AC61" s="66"/>
      <c r="AD61" s="66"/>
      <c r="AE61" s="68"/>
    </row>
    <row r="62" spans="1:31" s="64" customFormat="1" ht="24">
      <c r="A62" s="65">
        <v>2018457886</v>
      </c>
      <c r="B62" s="66">
        <v>2012</v>
      </c>
      <c r="C62" s="66" t="s">
        <v>203</v>
      </c>
      <c r="D62" s="66">
        <v>60</v>
      </c>
      <c r="E62" s="66" t="str">
        <f t="shared" si="0"/>
        <v>2012P60</v>
      </c>
      <c r="F62" s="67"/>
      <c r="G62" s="67"/>
      <c r="H62" s="59"/>
      <c r="I62" s="59"/>
      <c r="J62" s="67"/>
      <c r="K62" s="60"/>
      <c r="L62" s="68" t="s">
        <v>345</v>
      </c>
      <c r="M62" s="67"/>
      <c r="N62" s="69"/>
      <c r="O62" s="70"/>
      <c r="P62" s="70"/>
      <c r="Q62" s="66"/>
      <c r="R62" s="66">
        <v>2</v>
      </c>
      <c r="S62" s="66"/>
      <c r="T62" s="66"/>
      <c r="U62" s="66"/>
      <c r="V62" s="66"/>
      <c r="W62" s="66"/>
      <c r="X62" s="66"/>
      <c r="Y62" s="66"/>
      <c r="Z62" s="66"/>
      <c r="AA62" s="66"/>
      <c r="AB62" s="67"/>
      <c r="AC62" s="66" t="s">
        <v>272</v>
      </c>
      <c r="AD62" s="66" t="s">
        <v>43</v>
      </c>
      <c r="AE62" s="68"/>
    </row>
    <row r="63" spans="1:31" s="64" customFormat="1" ht="96">
      <c r="A63" s="65">
        <v>2022931794</v>
      </c>
      <c r="B63" s="66">
        <v>2012</v>
      </c>
      <c r="C63" s="66" t="s">
        <v>203</v>
      </c>
      <c r="D63" s="66">
        <v>61</v>
      </c>
      <c r="E63" s="66" t="str">
        <f t="shared" si="0"/>
        <v>2012P61</v>
      </c>
      <c r="F63" s="67"/>
      <c r="G63" s="67"/>
      <c r="H63" s="59"/>
      <c r="I63" s="59"/>
      <c r="J63" s="67"/>
      <c r="K63" s="60"/>
      <c r="L63" s="68" t="s">
        <v>346</v>
      </c>
      <c r="M63" s="67" t="s">
        <v>404</v>
      </c>
      <c r="N63" s="69" t="s">
        <v>387</v>
      </c>
      <c r="O63" s="70"/>
      <c r="P63" s="70"/>
      <c r="Q63" s="66"/>
      <c r="R63" s="66"/>
      <c r="S63" s="66"/>
      <c r="T63" s="66"/>
      <c r="U63" s="66"/>
      <c r="V63" s="66"/>
      <c r="W63" s="66"/>
      <c r="X63" s="66">
        <v>9</v>
      </c>
      <c r="Y63" s="66"/>
      <c r="Z63" s="66"/>
      <c r="AA63" s="66"/>
      <c r="AB63" s="67"/>
      <c r="AC63" s="66" t="s">
        <v>88</v>
      </c>
      <c r="AD63" s="66" t="s">
        <v>43</v>
      </c>
      <c r="AE63" s="72"/>
    </row>
    <row r="64" spans="1:31" s="64" customFormat="1">
      <c r="A64" s="65">
        <v>2018479345</v>
      </c>
      <c r="B64" s="66">
        <v>2012</v>
      </c>
      <c r="C64" s="66" t="s">
        <v>203</v>
      </c>
      <c r="D64" s="66">
        <v>62</v>
      </c>
      <c r="E64" s="66" t="str">
        <f t="shared" si="0"/>
        <v>2012P62</v>
      </c>
      <c r="F64" s="67"/>
      <c r="G64" s="67"/>
      <c r="H64" s="59"/>
      <c r="I64" s="59"/>
      <c r="J64" s="67"/>
      <c r="K64" s="60"/>
      <c r="L64" s="68"/>
      <c r="M64" s="67"/>
      <c r="N64" s="69"/>
      <c r="O64" s="70"/>
      <c r="P64" s="70"/>
      <c r="Q64" s="66"/>
      <c r="R64" s="66"/>
      <c r="S64" s="66"/>
      <c r="T64" s="66"/>
      <c r="U64" s="66"/>
      <c r="V64" s="66"/>
      <c r="W64" s="66">
        <v>8</v>
      </c>
      <c r="X64" s="66"/>
      <c r="Y64" s="66"/>
      <c r="Z64" s="66"/>
      <c r="AA64" s="66"/>
      <c r="AB64" s="67"/>
      <c r="AC64" s="66" t="s">
        <v>413</v>
      </c>
      <c r="AD64" s="66" t="s">
        <v>43</v>
      </c>
      <c r="AE64" s="72"/>
    </row>
    <row r="65" spans="1:31" s="64" customFormat="1" ht="48">
      <c r="A65" s="65">
        <v>2018514143</v>
      </c>
      <c r="B65" s="66">
        <v>2012</v>
      </c>
      <c r="C65" s="66" t="s">
        <v>203</v>
      </c>
      <c r="D65" s="66">
        <v>63</v>
      </c>
      <c r="E65" s="66" t="str">
        <f t="shared" si="0"/>
        <v>2012P63</v>
      </c>
      <c r="F65" s="67"/>
      <c r="G65" s="67"/>
      <c r="H65" s="59"/>
      <c r="I65" s="59"/>
      <c r="J65" s="67" t="s">
        <v>300</v>
      </c>
      <c r="K65" s="60"/>
      <c r="L65" s="68" t="s">
        <v>347</v>
      </c>
      <c r="M65" s="67"/>
      <c r="N65" s="69" t="s">
        <v>388</v>
      </c>
      <c r="O65" s="70"/>
      <c r="P65" s="70"/>
      <c r="Q65" s="66"/>
      <c r="R65" s="66"/>
      <c r="S65" s="66"/>
      <c r="T65" s="66"/>
      <c r="U65" s="66"/>
      <c r="V65" s="66"/>
      <c r="W65" s="66">
        <v>8</v>
      </c>
      <c r="X65" s="66"/>
      <c r="Y65" s="66"/>
      <c r="Z65" s="66"/>
      <c r="AA65" s="66"/>
      <c r="AB65" s="67"/>
      <c r="AC65" s="66" t="s">
        <v>88</v>
      </c>
      <c r="AD65" s="66" t="s">
        <v>43</v>
      </c>
      <c r="AE65" s="68" t="s">
        <v>428</v>
      </c>
    </row>
    <row r="66" spans="1:31" s="64" customFormat="1" ht="84">
      <c r="A66" s="65">
        <v>2018500424</v>
      </c>
      <c r="B66" s="66">
        <v>2012</v>
      </c>
      <c r="C66" s="66" t="s">
        <v>203</v>
      </c>
      <c r="D66" s="66">
        <v>64</v>
      </c>
      <c r="E66" s="66" t="str">
        <f t="shared" si="0"/>
        <v>2012P64</v>
      </c>
      <c r="F66" s="67" t="s">
        <v>289</v>
      </c>
      <c r="G66" s="67" t="s">
        <v>294</v>
      </c>
      <c r="H66" s="59"/>
      <c r="I66" s="59"/>
      <c r="J66" s="67" t="s">
        <v>301</v>
      </c>
      <c r="K66" s="60"/>
      <c r="L66" s="68" t="s">
        <v>348</v>
      </c>
      <c r="M66" s="67" t="s">
        <v>405</v>
      </c>
      <c r="N66" s="69" t="s">
        <v>389</v>
      </c>
      <c r="O66" s="70"/>
      <c r="P66" s="70"/>
      <c r="Q66" s="66"/>
      <c r="R66" s="66"/>
      <c r="S66" s="66"/>
      <c r="T66" s="66"/>
      <c r="U66" s="66"/>
      <c r="V66" s="66"/>
      <c r="W66" s="66">
        <v>8</v>
      </c>
      <c r="X66" s="66"/>
      <c r="Y66" s="66"/>
      <c r="Z66" s="66"/>
      <c r="AA66" s="66"/>
      <c r="AB66" s="67" t="s">
        <v>407</v>
      </c>
      <c r="AC66" s="66" t="s">
        <v>46</v>
      </c>
      <c r="AD66" s="66" t="s">
        <v>43</v>
      </c>
      <c r="AE66" s="68" t="s">
        <v>429</v>
      </c>
    </row>
    <row r="67" spans="1:31" s="64" customFormat="1">
      <c r="A67" s="65">
        <v>2018490462</v>
      </c>
      <c r="B67" s="66">
        <v>2012</v>
      </c>
      <c r="C67" s="66" t="s">
        <v>203</v>
      </c>
      <c r="D67" s="66">
        <v>65</v>
      </c>
      <c r="E67" s="66" t="str">
        <f t="shared" si="0"/>
        <v>2012P65</v>
      </c>
      <c r="F67" s="67"/>
      <c r="G67" s="67"/>
      <c r="H67" s="59"/>
      <c r="I67" s="59"/>
      <c r="J67" s="67"/>
      <c r="K67" s="60"/>
      <c r="L67" s="68"/>
      <c r="M67" s="67"/>
      <c r="N67" s="69" t="s">
        <v>390</v>
      </c>
      <c r="O67" s="70"/>
      <c r="P67" s="70"/>
      <c r="Q67" s="66"/>
      <c r="R67" s="66"/>
      <c r="S67" s="66"/>
      <c r="T67" s="66"/>
      <c r="U67" s="66"/>
      <c r="V67" s="66"/>
      <c r="W67" s="66">
        <v>8</v>
      </c>
      <c r="X67" s="66"/>
      <c r="Y67" s="66"/>
      <c r="Z67" s="66"/>
      <c r="AA67" s="66"/>
      <c r="AB67" s="67"/>
      <c r="AC67" s="66" t="s">
        <v>414</v>
      </c>
      <c r="AD67" s="66" t="s">
        <v>43</v>
      </c>
      <c r="AE67" s="68"/>
    </row>
    <row r="68" spans="1:31" s="64" customFormat="1" ht="24">
      <c r="A68" s="65">
        <v>2018479718</v>
      </c>
      <c r="B68" s="66">
        <v>2012</v>
      </c>
      <c r="C68" s="66" t="s">
        <v>203</v>
      </c>
      <c r="D68" s="66">
        <v>66</v>
      </c>
      <c r="E68" s="66" t="str">
        <f>CONCATENATE(B68,C68,D68)</f>
        <v>2012P66</v>
      </c>
      <c r="F68" s="67"/>
      <c r="G68" s="67"/>
      <c r="H68" s="59"/>
      <c r="I68" s="59"/>
      <c r="J68" s="67"/>
      <c r="K68" s="60"/>
      <c r="L68" s="68" t="s">
        <v>349</v>
      </c>
      <c r="M68" s="67"/>
      <c r="N68" s="69"/>
      <c r="O68" s="70"/>
      <c r="P68" s="70"/>
      <c r="Q68" s="66"/>
      <c r="R68" s="66"/>
      <c r="S68" s="66"/>
      <c r="T68" s="66"/>
      <c r="U68" s="66"/>
      <c r="V68" s="66"/>
      <c r="W68" s="66"/>
      <c r="X68" s="66"/>
      <c r="Y68" s="66">
        <v>11</v>
      </c>
      <c r="Z68" s="66"/>
      <c r="AA68" s="66"/>
      <c r="AB68" s="67"/>
      <c r="AC68" s="66" t="s">
        <v>46</v>
      </c>
      <c r="AD68" s="66" t="s">
        <v>43</v>
      </c>
      <c r="AE68" s="68"/>
    </row>
    <row r="69" spans="1:31" s="64" customFormat="1" ht="24">
      <c r="A69" s="65">
        <v>2018479614</v>
      </c>
      <c r="B69" s="66">
        <v>2012</v>
      </c>
      <c r="C69" s="66" t="s">
        <v>203</v>
      </c>
      <c r="D69" s="66">
        <v>67</v>
      </c>
      <c r="E69" s="66" t="str">
        <f>CONCATENATE(B69,C69,D69)</f>
        <v>2012P67</v>
      </c>
      <c r="F69" s="67"/>
      <c r="G69" s="67"/>
      <c r="H69" s="59"/>
      <c r="I69" s="59"/>
      <c r="J69" s="67"/>
      <c r="K69" s="60"/>
      <c r="L69" s="68" t="s">
        <v>350</v>
      </c>
      <c r="M69" s="67" t="s">
        <v>406</v>
      </c>
      <c r="N69" s="69" t="s">
        <v>391</v>
      </c>
      <c r="O69" s="70"/>
      <c r="P69" s="70"/>
      <c r="Q69" s="66"/>
      <c r="R69" s="66"/>
      <c r="S69" s="66"/>
      <c r="T69" s="66"/>
      <c r="U69" s="66"/>
      <c r="V69" s="66"/>
      <c r="W69" s="66">
        <v>8</v>
      </c>
      <c r="X69" s="66"/>
      <c r="Y69" s="66"/>
      <c r="Z69" s="66"/>
      <c r="AA69" s="66"/>
      <c r="AB69" s="67"/>
      <c r="AC69" s="66" t="s">
        <v>172</v>
      </c>
      <c r="AD69" s="66" t="s">
        <v>43</v>
      </c>
      <c r="AE69" s="68"/>
    </row>
    <row r="70" spans="1:31" s="64" customFormat="1" ht="36">
      <c r="A70" s="65">
        <v>2018476234</v>
      </c>
      <c r="B70" s="66">
        <v>2012</v>
      </c>
      <c r="C70" s="66" t="s">
        <v>203</v>
      </c>
      <c r="D70" s="66">
        <v>68</v>
      </c>
      <c r="E70" s="66" t="str">
        <f>CONCATENATE(B70,C70,D70)</f>
        <v>2012P68</v>
      </c>
      <c r="F70" s="67" t="s">
        <v>290</v>
      </c>
      <c r="G70" s="67" t="s">
        <v>295</v>
      </c>
      <c r="H70" s="59"/>
      <c r="I70" s="59"/>
      <c r="J70" s="67"/>
      <c r="K70" s="60"/>
      <c r="L70" s="68" t="s">
        <v>351</v>
      </c>
      <c r="M70" s="67"/>
      <c r="N70" s="69" t="s">
        <v>392</v>
      </c>
      <c r="O70" s="70"/>
      <c r="P70" s="70"/>
      <c r="Q70" s="66"/>
      <c r="R70" s="66"/>
      <c r="S70" s="66"/>
      <c r="T70" s="66"/>
      <c r="U70" s="66"/>
      <c r="V70" s="66"/>
      <c r="W70" s="66">
        <v>8</v>
      </c>
      <c r="X70" s="66"/>
      <c r="Y70" s="66"/>
      <c r="Z70" s="66"/>
      <c r="AA70" s="66"/>
      <c r="AB70" s="67"/>
      <c r="AC70" s="66" t="s">
        <v>89</v>
      </c>
      <c r="AD70" s="66" t="s">
        <v>43</v>
      </c>
      <c r="AE70" s="68" t="s">
        <v>430</v>
      </c>
    </row>
    <row r="71" spans="1:31" s="4" customFormat="1">
      <c r="A71" s="28">
        <v>2883508856</v>
      </c>
      <c r="B71" s="23">
        <v>2013</v>
      </c>
      <c r="C71" s="29" t="s">
        <v>203</v>
      </c>
      <c r="D71" s="30">
        <v>1</v>
      </c>
      <c r="E71" s="23" t="str">
        <f>CONCATENATE(B71,C71,D71)</f>
        <v>2013P1</v>
      </c>
      <c r="F71" s="24"/>
      <c r="G71" s="32"/>
      <c r="H71" s="51"/>
      <c r="I71" s="51"/>
      <c r="J71" s="32"/>
      <c r="K71" s="50"/>
      <c r="L71" s="24"/>
      <c r="M71" s="32"/>
      <c r="N71" s="24"/>
      <c r="O71" s="55"/>
      <c r="P71" s="55"/>
      <c r="Q71" s="24"/>
      <c r="R71" s="24"/>
      <c r="S71" s="24"/>
      <c r="T71" s="24"/>
      <c r="U71" s="24"/>
      <c r="V71" s="24"/>
      <c r="W71" s="24"/>
      <c r="X71" s="24">
        <v>8</v>
      </c>
      <c r="Y71" s="24"/>
      <c r="Z71" s="24"/>
      <c r="AA71" s="24"/>
      <c r="AB71" s="24"/>
      <c r="AC71" s="24" t="s">
        <v>46</v>
      </c>
      <c r="AD71" s="24" t="s">
        <v>43</v>
      </c>
      <c r="AE71" s="24"/>
    </row>
    <row r="72" spans="1:31" s="4" customFormat="1">
      <c r="A72" s="28">
        <v>2882653586</v>
      </c>
      <c r="B72" s="23">
        <v>2013</v>
      </c>
      <c r="C72" s="29" t="s">
        <v>203</v>
      </c>
      <c r="D72" s="30">
        <v>2</v>
      </c>
      <c r="E72" s="23" t="str">
        <f t="shared" ref="E72:E123" si="1">CONCATENATE(B72,C72,D72)</f>
        <v>2013P2</v>
      </c>
      <c r="F72" s="27"/>
      <c r="G72" s="31"/>
      <c r="H72" s="51"/>
      <c r="I72" s="51"/>
      <c r="J72" s="31"/>
      <c r="K72" s="50"/>
      <c r="L72" s="31"/>
      <c r="M72" s="31"/>
      <c r="N72" s="27"/>
      <c r="O72" s="55"/>
      <c r="P72" s="55"/>
      <c r="Q72" s="23"/>
      <c r="R72" s="23"/>
      <c r="S72" s="23"/>
      <c r="T72" s="23">
        <v>4</v>
      </c>
      <c r="U72" s="23">
        <v>5</v>
      </c>
      <c r="V72" s="23"/>
      <c r="W72" s="23"/>
      <c r="X72" s="23"/>
      <c r="Y72" s="23"/>
      <c r="Z72" s="23"/>
      <c r="AA72" s="23"/>
      <c r="AB72" s="23"/>
      <c r="AC72" s="42"/>
      <c r="AD72" s="42"/>
      <c r="AE72" s="27"/>
    </row>
    <row r="73" spans="1:31" s="4" customFormat="1">
      <c r="A73" s="28">
        <v>2881698798</v>
      </c>
      <c r="B73" s="23">
        <v>2013</v>
      </c>
      <c r="C73" s="29" t="s">
        <v>203</v>
      </c>
      <c r="D73" s="30">
        <v>3</v>
      </c>
      <c r="E73" s="23" t="str">
        <f t="shared" si="1"/>
        <v>2013P3</v>
      </c>
      <c r="F73" s="27"/>
      <c r="G73" s="31"/>
      <c r="H73" s="51"/>
      <c r="I73" s="51"/>
      <c r="J73" s="31"/>
      <c r="K73" s="50"/>
      <c r="L73" s="31" t="s">
        <v>238</v>
      </c>
      <c r="M73" s="31"/>
      <c r="N73" s="27"/>
      <c r="O73" s="55"/>
      <c r="P73" s="55"/>
      <c r="Q73" s="23"/>
      <c r="R73" s="23"/>
      <c r="S73" s="23"/>
      <c r="T73" s="23"/>
      <c r="U73" s="23"/>
      <c r="V73" s="23"/>
      <c r="W73" s="23"/>
      <c r="X73" s="23"/>
      <c r="Y73" s="23">
        <v>9</v>
      </c>
      <c r="Z73" s="23"/>
      <c r="AA73" s="23"/>
      <c r="AB73" s="23"/>
      <c r="AC73" s="42" t="s">
        <v>46</v>
      </c>
      <c r="AD73" s="42" t="s">
        <v>43</v>
      </c>
      <c r="AE73" s="27"/>
    </row>
    <row r="74" spans="1:31" s="4" customFormat="1">
      <c r="A74" s="28">
        <v>2881603819</v>
      </c>
      <c r="B74" s="23">
        <v>2013</v>
      </c>
      <c r="C74" s="29" t="s">
        <v>203</v>
      </c>
      <c r="D74" s="30">
        <v>4</v>
      </c>
      <c r="E74" s="23" t="str">
        <f t="shared" si="1"/>
        <v>2013P4</v>
      </c>
      <c r="F74" s="27"/>
      <c r="G74" s="31"/>
      <c r="H74" s="51"/>
      <c r="I74" s="51"/>
      <c r="J74" s="31"/>
      <c r="K74" s="50"/>
      <c r="L74" s="31"/>
      <c r="M74" s="31"/>
      <c r="N74" s="27"/>
      <c r="O74" s="55"/>
      <c r="P74" s="55"/>
      <c r="Q74" s="23"/>
      <c r="R74" s="23"/>
      <c r="S74" s="23"/>
      <c r="T74" s="23"/>
      <c r="U74" s="23"/>
      <c r="V74" s="23"/>
      <c r="W74" s="23"/>
      <c r="X74" s="23">
        <v>8</v>
      </c>
      <c r="Y74" s="23"/>
      <c r="Z74" s="23"/>
      <c r="AA74" s="23"/>
      <c r="AB74" s="23"/>
      <c r="AC74" s="42" t="s">
        <v>89</v>
      </c>
      <c r="AD74" s="42" t="s">
        <v>43</v>
      </c>
      <c r="AE74" s="27"/>
    </row>
    <row r="75" spans="1:31" s="4" customFormat="1">
      <c r="A75" s="28">
        <v>2881496862</v>
      </c>
      <c r="B75" s="23">
        <v>2013</v>
      </c>
      <c r="C75" s="29" t="s">
        <v>203</v>
      </c>
      <c r="D75" s="30">
        <v>5</v>
      </c>
      <c r="E75" s="23" t="str">
        <f t="shared" si="1"/>
        <v>2013P5</v>
      </c>
      <c r="F75" s="27"/>
      <c r="G75" s="31"/>
      <c r="H75" s="51"/>
      <c r="I75" s="51"/>
      <c r="J75" s="31"/>
      <c r="K75" s="50"/>
      <c r="L75" s="31"/>
      <c r="M75" s="31"/>
      <c r="N75" s="27"/>
      <c r="O75" s="55"/>
      <c r="P75" s="55"/>
      <c r="Q75" s="23"/>
      <c r="R75" s="23"/>
      <c r="S75" s="23"/>
      <c r="T75" s="23"/>
      <c r="U75" s="23"/>
      <c r="V75" s="23"/>
      <c r="W75" s="23"/>
      <c r="X75" s="23">
        <v>8</v>
      </c>
      <c r="Y75" s="23"/>
      <c r="Z75" s="23"/>
      <c r="AA75" s="23"/>
      <c r="AB75" s="23"/>
      <c r="AC75" s="42"/>
      <c r="AD75" s="42"/>
      <c r="AE75" s="27"/>
    </row>
    <row r="76" spans="1:31" s="4" customFormat="1" ht="36">
      <c r="A76" s="28">
        <v>2881363346</v>
      </c>
      <c r="B76" s="23">
        <v>2013</v>
      </c>
      <c r="C76" s="29" t="s">
        <v>203</v>
      </c>
      <c r="D76" s="30">
        <v>6</v>
      </c>
      <c r="E76" s="23" t="str">
        <f t="shared" si="1"/>
        <v>2013P6</v>
      </c>
      <c r="F76" s="27"/>
      <c r="G76" s="31"/>
      <c r="H76" s="51"/>
      <c r="I76" s="51"/>
      <c r="J76" s="31"/>
      <c r="K76" s="50"/>
      <c r="L76" s="31"/>
      <c r="M76" s="31" t="s">
        <v>352</v>
      </c>
      <c r="N76" s="27"/>
      <c r="O76" s="55"/>
      <c r="P76" s="55"/>
      <c r="Q76" s="23"/>
      <c r="R76" s="23"/>
      <c r="S76" s="23"/>
      <c r="T76" s="23"/>
      <c r="U76" s="23"/>
      <c r="V76" s="23">
        <v>6</v>
      </c>
      <c r="W76" s="23"/>
      <c r="X76" s="23"/>
      <c r="Y76" s="23"/>
      <c r="Z76" s="23"/>
      <c r="AA76" s="23"/>
      <c r="AB76" s="23"/>
      <c r="AC76" s="42" t="s">
        <v>269</v>
      </c>
      <c r="AD76" s="42" t="s">
        <v>270</v>
      </c>
      <c r="AE76" s="27"/>
    </row>
    <row r="77" spans="1:31" s="4" customFormat="1" ht="120">
      <c r="A77" s="31">
        <v>2880984432</v>
      </c>
      <c r="B77" s="23">
        <v>2013</v>
      </c>
      <c r="C77" s="29" t="s">
        <v>203</v>
      </c>
      <c r="D77" s="30">
        <v>7</v>
      </c>
      <c r="E77" s="23" t="str">
        <f t="shared" si="1"/>
        <v>2013P7</v>
      </c>
      <c r="F77" s="27"/>
      <c r="G77" s="31"/>
      <c r="H77" s="51"/>
      <c r="I77" s="51"/>
      <c r="J77" s="31"/>
      <c r="K77" s="50"/>
      <c r="L77" s="31" t="s">
        <v>239</v>
      </c>
      <c r="M77" s="31"/>
      <c r="N77" s="27" t="s">
        <v>217</v>
      </c>
      <c r="O77" s="55"/>
      <c r="P77" s="55"/>
      <c r="Q77" s="42"/>
      <c r="R77" s="42"/>
      <c r="S77" s="42"/>
      <c r="T77" s="42"/>
      <c r="U77" s="42"/>
      <c r="V77" s="42"/>
      <c r="W77" s="42"/>
      <c r="X77" s="42"/>
      <c r="Y77" s="42">
        <v>9</v>
      </c>
      <c r="Z77" s="42"/>
      <c r="AA77" s="42"/>
      <c r="AB77" s="42"/>
      <c r="AC77" s="42" t="s">
        <v>50</v>
      </c>
      <c r="AD77" s="42" t="s">
        <v>43</v>
      </c>
      <c r="AE77" s="27"/>
    </row>
    <row r="78" spans="1:31" s="4" customFormat="1">
      <c r="A78" s="28">
        <v>2880876638</v>
      </c>
      <c r="B78" s="23">
        <v>2013</v>
      </c>
      <c r="C78" s="29" t="s">
        <v>203</v>
      </c>
      <c r="D78" s="30">
        <v>8</v>
      </c>
      <c r="E78" s="23" t="str">
        <f t="shared" si="1"/>
        <v>2013P8</v>
      </c>
      <c r="F78" s="27"/>
      <c r="G78" s="31"/>
      <c r="H78" s="51"/>
      <c r="I78" s="51"/>
      <c r="J78" s="31"/>
      <c r="K78" s="50"/>
      <c r="L78" s="31" t="s">
        <v>240</v>
      </c>
      <c r="M78" s="31"/>
      <c r="N78" s="27"/>
      <c r="O78" s="55"/>
      <c r="P78" s="55"/>
      <c r="Q78" s="23"/>
      <c r="R78" s="23"/>
      <c r="S78" s="23"/>
      <c r="T78" s="23"/>
      <c r="U78" s="23"/>
      <c r="V78" s="23"/>
      <c r="W78" s="23"/>
      <c r="X78" s="23">
        <v>8</v>
      </c>
      <c r="Y78" s="23"/>
      <c r="Z78" s="23"/>
      <c r="AA78" s="23"/>
      <c r="AB78" s="23"/>
      <c r="AC78" s="42" t="s">
        <v>42</v>
      </c>
      <c r="AD78" s="42" t="s">
        <v>43</v>
      </c>
      <c r="AE78" s="27"/>
    </row>
    <row r="79" spans="1:31" s="4" customFormat="1">
      <c r="A79" s="28">
        <v>2880728496</v>
      </c>
      <c r="B79" s="23">
        <v>2013</v>
      </c>
      <c r="C79" s="29" t="s">
        <v>203</v>
      </c>
      <c r="D79" s="30">
        <v>9</v>
      </c>
      <c r="E79" s="23" t="str">
        <f t="shared" si="1"/>
        <v>2013P9</v>
      </c>
      <c r="F79" s="27"/>
      <c r="G79" s="31"/>
      <c r="H79" s="51"/>
      <c r="I79" s="51"/>
      <c r="J79" s="31"/>
      <c r="K79" s="50"/>
      <c r="L79" s="31"/>
      <c r="M79" s="31"/>
      <c r="N79" s="27"/>
      <c r="O79" s="55"/>
      <c r="P79" s="55"/>
      <c r="Q79" s="23">
        <v>1</v>
      </c>
      <c r="R79" s="23"/>
      <c r="S79" s="23"/>
      <c r="T79" s="23"/>
      <c r="U79" s="23"/>
      <c r="V79" s="23"/>
      <c r="W79" s="23">
        <v>7</v>
      </c>
      <c r="X79" s="23"/>
      <c r="Y79" s="23"/>
      <c r="Z79" s="23"/>
      <c r="AA79" s="23"/>
      <c r="AB79" s="23"/>
      <c r="AC79" s="42" t="s">
        <v>143</v>
      </c>
      <c r="AD79" s="42" t="s">
        <v>43</v>
      </c>
      <c r="AE79" s="27"/>
    </row>
    <row r="80" spans="1:31" s="4" customFormat="1">
      <c r="A80" s="28">
        <v>2880592475</v>
      </c>
      <c r="B80" s="23">
        <v>2013</v>
      </c>
      <c r="C80" s="29" t="s">
        <v>203</v>
      </c>
      <c r="D80" s="30">
        <v>10</v>
      </c>
      <c r="E80" s="23" t="str">
        <f t="shared" si="1"/>
        <v>2013P10</v>
      </c>
      <c r="F80" s="27" t="s">
        <v>196</v>
      </c>
      <c r="G80" s="31"/>
      <c r="H80" s="51"/>
      <c r="I80" s="51"/>
      <c r="J80" s="31"/>
      <c r="K80" s="50"/>
      <c r="L80" s="31"/>
      <c r="M80" s="31"/>
      <c r="N80" s="27"/>
      <c r="O80" s="55"/>
      <c r="P80" s="55"/>
      <c r="Q80" s="23"/>
      <c r="R80" s="23"/>
      <c r="S80" s="23"/>
      <c r="T80" s="23"/>
      <c r="U80" s="23"/>
      <c r="V80" s="23"/>
      <c r="W80" s="23"/>
      <c r="X80" s="23"/>
      <c r="Y80" s="23">
        <v>9</v>
      </c>
      <c r="Z80" s="23"/>
      <c r="AA80" s="23"/>
      <c r="AB80" s="23"/>
      <c r="AC80" s="42"/>
      <c r="AD80" s="42" t="s">
        <v>271</v>
      </c>
      <c r="AE80" s="27"/>
    </row>
    <row r="81" spans="1:31" s="4" customFormat="1" ht="24">
      <c r="A81" s="28">
        <v>2880586283</v>
      </c>
      <c r="B81" s="23">
        <v>2013</v>
      </c>
      <c r="C81" s="29" t="s">
        <v>203</v>
      </c>
      <c r="D81" s="30">
        <v>11</v>
      </c>
      <c r="E81" s="23" t="str">
        <f t="shared" si="1"/>
        <v>2013P11</v>
      </c>
      <c r="F81" s="27"/>
      <c r="G81" s="31"/>
      <c r="H81" s="51"/>
      <c r="I81" s="51"/>
      <c r="J81" s="31" t="s">
        <v>206</v>
      </c>
      <c r="K81" s="50"/>
      <c r="L81" s="31" t="s">
        <v>241</v>
      </c>
      <c r="M81" s="31"/>
      <c r="N81" s="27" t="s">
        <v>218</v>
      </c>
      <c r="O81" s="55"/>
      <c r="P81" s="55"/>
      <c r="Q81" s="23"/>
      <c r="R81" s="23"/>
      <c r="S81" s="23"/>
      <c r="T81" s="23"/>
      <c r="U81" s="23">
        <v>5</v>
      </c>
      <c r="V81" s="23"/>
      <c r="W81" s="23"/>
      <c r="X81" s="23"/>
      <c r="Y81" s="23"/>
      <c r="Z81" s="23"/>
      <c r="AA81" s="23"/>
      <c r="AB81" s="23"/>
      <c r="AC81" s="42" t="s">
        <v>272</v>
      </c>
      <c r="AD81" s="42" t="s">
        <v>43</v>
      </c>
      <c r="AE81" s="27" t="s">
        <v>207</v>
      </c>
    </row>
    <row r="82" spans="1:31" s="4" customFormat="1" ht="24">
      <c r="A82" s="28">
        <v>2880583133</v>
      </c>
      <c r="B82" s="23">
        <v>2013</v>
      </c>
      <c r="C82" s="29" t="s">
        <v>203</v>
      </c>
      <c r="D82" s="30">
        <v>12</v>
      </c>
      <c r="E82" s="23" t="str">
        <f t="shared" si="1"/>
        <v>2013P12</v>
      </c>
      <c r="F82" s="27"/>
      <c r="G82" s="31"/>
      <c r="H82" s="51"/>
      <c r="I82" s="51"/>
      <c r="J82" s="31"/>
      <c r="K82" s="50"/>
      <c r="L82" s="31" t="s">
        <v>242</v>
      </c>
      <c r="M82" s="31"/>
      <c r="N82" s="27"/>
      <c r="O82" s="55"/>
      <c r="P82" s="55"/>
      <c r="Q82" s="23"/>
      <c r="R82" s="23">
        <v>2</v>
      </c>
      <c r="S82" s="23"/>
      <c r="T82" s="23"/>
      <c r="U82" s="23"/>
      <c r="V82" s="23"/>
      <c r="W82" s="23"/>
      <c r="X82" s="23"/>
      <c r="Y82" s="23"/>
      <c r="Z82" s="23"/>
      <c r="AA82" s="23"/>
      <c r="AB82" s="23"/>
      <c r="AC82" s="42" t="s">
        <v>46</v>
      </c>
      <c r="AD82" s="42" t="s">
        <v>43</v>
      </c>
      <c r="AE82" s="27"/>
    </row>
    <row r="83" spans="1:31" s="4" customFormat="1">
      <c r="A83" s="28">
        <v>2880579545</v>
      </c>
      <c r="B83" s="23">
        <v>2013</v>
      </c>
      <c r="C83" s="29" t="s">
        <v>203</v>
      </c>
      <c r="D83" s="30">
        <v>13</v>
      </c>
      <c r="E83" s="23" t="str">
        <f t="shared" si="1"/>
        <v>2013P13</v>
      </c>
      <c r="F83" s="27"/>
      <c r="G83" s="31"/>
      <c r="H83" s="51"/>
      <c r="I83" s="51"/>
      <c r="J83" s="31"/>
      <c r="K83" s="50"/>
      <c r="L83" s="31" t="s">
        <v>243</v>
      </c>
      <c r="M83" s="31"/>
      <c r="N83" s="27"/>
      <c r="O83" s="55"/>
      <c r="P83" s="55"/>
      <c r="Q83" s="23">
        <v>1</v>
      </c>
      <c r="R83" s="23"/>
      <c r="S83" s="23">
        <v>3</v>
      </c>
      <c r="T83" s="23"/>
      <c r="U83" s="23">
        <v>5</v>
      </c>
      <c r="V83" s="23"/>
      <c r="W83" s="23"/>
      <c r="X83" s="23"/>
      <c r="Y83" s="23"/>
      <c r="Z83" s="23"/>
      <c r="AA83" s="23"/>
      <c r="AB83" s="23"/>
      <c r="AC83" s="42" t="s">
        <v>50</v>
      </c>
      <c r="AD83" s="42" t="s">
        <v>43</v>
      </c>
      <c r="AE83" s="27"/>
    </row>
    <row r="84" spans="1:31" s="4" customFormat="1" ht="24">
      <c r="A84" s="28">
        <v>2880541924</v>
      </c>
      <c r="B84" s="23">
        <v>2013</v>
      </c>
      <c r="C84" s="29" t="s">
        <v>203</v>
      </c>
      <c r="D84" s="30">
        <v>14</v>
      </c>
      <c r="E84" s="23" t="str">
        <f t="shared" si="1"/>
        <v>2013P14</v>
      </c>
      <c r="F84" s="27"/>
      <c r="G84" s="31"/>
      <c r="H84" s="51"/>
      <c r="I84" s="51"/>
      <c r="J84" s="31"/>
      <c r="K84" s="50"/>
      <c r="L84" s="31" t="s">
        <v>244</v>
      </c>
      <c r="M84" s="31"/>
      <c r="N84" s="27" t="s">
        <v>219</v>
      </c>
      <c r="O84" s="55"/>
      <c r="P84" s="55"/>
      <c r="Q84" s="23"/>
      <c r="R84" s="23"/>
      <c r="S84" s="23"/>
      <c r="T84" s="23"/>
      <c r="U84" s="23"/>
      <c r="V84" s="23">
        <v>6</v>
      </c>
      <c r="W84" s="23"/>
      <c r="X84" s="23"/>
      <c r="Y84" s="23"/>
      <c r="Z84" s="23"/>
      <c r="AA84" s="23"/>
      <c r="AB84" s="23"/>
      <c r="AC84" s="42"/>
      <c r="AD84" s="42" t="s">
        <v>271</v>
      </c>
      <c r="AE84" s="27" t="s">
        <v>208</v>
      </c>
    </row>
    <row r="85" spans="1:31" s="4" customFormat="1" ht="36">
      <c r="A85" s="28">
        <v>2880530953</v>
      </c>
      <c r="B85" s="23">
        <v>2013</v>
      </c>
      <c r="C85" s="29" t="s">
        <v>203</v>
      </c>
      <c r="D85" s="30">
        <v>15</v>
      </c>
      <c r="E85" s="23" t="str">
        <f t="shared" si="1"/>
        <v>2013P15</v>
      </c>
      <c r="F85" s="27"/>
      <c r="G85" s="31"/>
      <c r="H85" s="51"/>
      <c r="I85" s="51"/>
      <c r="J85" s="31"/>
      <c r="K85" s="50"/>
      <c r="L85" s="31" t="s">
        <v>245</v>
      </c>
      <c r="M85" s="31"/>
      <c r="N85" s="27" t="s">
        <v>220</v>
      </c>
      <c r="O85" s="55"/>
      <c r="P85" s="55"/>
      <c r="Q85" s="23"/>
      <c r="R85" s="23"/>
      <c r="S85" s="23">
        <v>3</v>
      </c>
      <c r="T85" s="23"/>
      <c r="U85" s="23"/>
      <c r="V85" s="23"/>
      <c r="W85" s="23"/>
      <c r="X85" s="23"/>
      <c r="Y85" s="23"/>
      <c r="Z85" s="23"/>
      <c r="AA85" s="23"/>
      <c r="AB85" s="23"/>
      <c r="AC85" s="42"/>
      <c r="AD85" s="42"/>
      <c r="AE85" s="27"/>
    </row>
    <row r="86" spans="1:31" s="4" customFormat="1" ht="48">
      <c r="A86" s="28">
        <v>2880492895</v>
      </c>
      <c r="B86" s="23">
        <v>2013</v>
      </c>
      <c r="C86" s="29" t="s">
        <v>203</v>
      </c>
      <c r="D86" s="30">
        <v>16</v>
      </c>
      <c r="E86" s="23" t="str">
        <f t="shared" si="1"/>
        <v>2013P16</v>
      </c>
      <c r="F86" s="27" t="s">
        <v>197</v>
      </c>
      <c r="G86" s="31" t="s">
        <v>204</v>
      </c>
      <c r="H86" s="51"/>
      <c r="I86" s="51"/>
      <c r="J86" s="31"/>
      <c r="K86" s="50"/>
      <c r="L86" s="31"/>
      <c r="M86" s="31"/>
      <c r="N86" s="27" t="s">
        <v>221</v>
      </c>
      <c r="O86" s="55"/>
      <c r="P86" s="55"/>
      <c r="Q86" s="23"/>
      <c r="R86" s="23">
        <v>2</v>
      </c>
      <c r="S86" s="23"/>
      <c r="T86" s="23"/>
      <c r="U86" s="23"/>
      <c r="V86" s="23"/>
      <c r="W86" s="23"/>
      <c r="X86" s="23"/>
      <c r="Y86" s="23"/>
      <c r="Z86" s="23"/>
      <c r="AA86" s="23"/>
      <c r="AB86" s="23"/>
      <c r="AC86" s="42"/>
      <c r="AD86" s="42" t="s">
        <v>43</v>
      </c>
      <c r="AE86" s="27"/>
    </row>
    <row r="87" spans="1:31" s="4" customFormat="1" ht="36">
      <c r="A87" s="28">
        <v>2880452124</v>
      </c>
      <c r="B87" s="23">
        <v>2013</v>
      </c>
      <c r="C87" s="29" t="s">
        <v>203</v>
      </c>
      <c r="D87" s="30">
        <v>17</v>
      </c>
      <c r="E87" s="23" t="str">
        <f t="shared" si="1"/>
        <v>2013P17</v>
      </c>
      <c r="F87" s="27" t="s">
        <v>198</v>
      </c>
      <c r="G87" s="31" t="s">
        <v>205</v>
      </c>
      <c r="H87" s="51"/>
      <c r="I87" s="51"/>
      <c r="J87" s="31"/>
      <c r="K87" s="50"/>
      <c r="L87" s="31" t="s">
        <v>246</v>
      </c>
      <c r="M87" s="31"/>
      <c r="N87" s="27" t="s">
        <v>222</v>
      </c>
      <c r="O87" s="55"/>
      <c r="P87" s="55"/>
      <c r="Q87" s="23"/>
      <c r="R87" s="23"/>
      <c r="S87" s="23"/>
      <c r="T87" s="23"/>
      <c r="U87" s="23"/>
      <c r="V87" s="23"/>
      <c r="W87" s="23">
        <v>7</v>
      </c>
      <c r="X87" s="23"/>
      <c r="Y87" s="23"/>
      <c r="Z87" s="23"/>
      <c r="AA87" s="23"/>
      <c r="AB87" s="23"/>
      <c r="AC87" s="42" t="s">
        <v>172</v>
      </c>
      <c r="AD87" s="42" t="s">
        <v>43</v>
      </c>
      <c r="AE87" s="27" t="s">
        <v>209</v>
      </c>
    </row>
    <row r="88" spans="1:31" s="4" customFormat="1">
      <c r="A88" s="28">
        <v>2880442460</v>
      </c>
      <c r="B88" s="23">
        <v>2013</v>
      </c>
      <c r="C88" s="29" t="s">
        <v>203</v>
      </c>
      <c r="D88" s="30">
        <v>18</v>
      </c>
      <c r="E88" s="23" t="str">
        <f t="shared" si="1"/>
        <v>2013P18</v>
      </c>
      <c r="F88" s="27"/>
      <c r="G88" s="31"/>
      <c r="H88" s="51"/>
      <c r="I88" s="51"/>
      <c r="J88" s="31"/>
      <c r="K88" s="50"/>
      <c r="L88" s="31" t="s">
        <v>247</v>
      </c>
      <c r="M88" s="31"/>
      <c r="N88" s="27"/>
      <c r="O88" s="55"/>
      <c r="P88" s="55"/>
      <c r="Q88" s="23"/>
      <c r="R88" s="23"/>
      <c r="S88" s="23"/>
      <c r="T88" s="23"/>
      <c r="U88" s="23"/>
      <c r="V88" s="23"/>
      <c r="W88" s="23"/>
      <c r="X88" s="23"/>
      <c r="Y88" s="23">
        <v>9</v>
      </c>
      <c r="Z88" s="23"/>
      <c r="AA88" s="23"/>
      <c r="AB88" s="23"/>
      <c r="AC88" s="42" t="s">
        <v>180</v>
      </c>
      <c r="AD88" s="42" t="s">
        <v>43</v>
      </c>
      <c r="AE88" s="27" t="s">
        <v>210</v>
      </c>
    </row>
    <row r="89" spans="1:31" s="4" customFormat="1">
      <c r="A89" s="28">
        <v>2880437250</v>
      </c>
      <c r="B89" s="23">
        <v>2013</v>
      </c>
      <c r="C89" s="29" t="s">
        <v>203</v>
      </c>
      <c r="D89" s="30">
        <v>19</v>
      </c>
      <c r="E89" s="23" t="str">
        <f t="shared" si="1"/>
        <v>2013P19</v>
      </c>
      <c r="F89" s="27"/>
      <c r="G89" s="31"/>
      <c r="H89" s="51"/>
      <c r="I89" s="51"/>
      <c r="J89" s="31"/>
      <c r="K89" s="50"/>
      <c r="L89" s="31" t="s">
        <v>248</v>
      </c>
      <c r="M89" s="31"/>
      <c r="N89" s="27" t="s">
        <v>223</v>
      </c>
      <c r="O89" s="55"/>
      <c r="P89" s="55"/>
      <c r="Q89" s="23"/>
      <c r="R89" s="23">
        <v>2</v>
      </c>
      <c r="S89" s="23"/>
      <c r="T89" s="23"/>
      <c r="U89" s="23"/>
      <c r="V89" s="23"/>
      <c r="W89" s="23"/>
      <c r="X89" s="23"/>
      <c r="Y89" s="23"/>
      <c r="Z89" s="23"/>
      <c r="AA89" s="23"/>
      <c r="AB89" s="23"/>
      <c r="AC89" s="42" t="s">
        <v>65</v>
      </c>
      <c r="AD89" s="42" t="s">
        <v>43</v>
      </c>
      <c r="AE89" s="27" t="s">
        <v>211</v>
      </c>
    </row>
    <row r="90" spans="1:31" s="4" customFormat="1">
      <c r="A90" s="28">
        <v>2880379457</v>
      </c>
      <c r="B90" s="23">
        <v>2013</v>
      </c>
      <c r="C90" s="29" t="s">
        <v>203</v>
      </c>
      <c r="D90" s="30">
        <v>20</v>
      </c>
      <c r="E90" s="23" t="str">
        <f t="shared" si="1"/>
        <v>2013P20</v>
      </c>
      <c r="F90" s="27"/>
      <c r="G90" s="31"/>
      <c r="H90" s="51"/>
      <c r="I90" s="51"/>
      <c r="J90" s="31"/>
      <c r="K90" s="50"/>
      <c r="L90" s="31"/>
      <c r="M90" s="31"/>
      <c r="N90" s="27"/>
      <c r="O90" s="55"/>
      <c r="P90" s="55"/>
      <c r="Q90" s="23"/>
      <c r="R90" s="23"/>
      <c r="S90" s="23">
        <v>3</v>
      </c>
      <c r="T90" s="23"/>
      <c r="U90" s="23"/>
      <c r="V90" s="23"/>
      <c r="W90" s="23"/>
      <c r="X90" s="23"/>
      <c r="Y90" s="23"/>
      <c r="Z90" s="23"/>
      <c r="AA90" s="23"/>
      <c r="AB90" s="23"/>
      <c r="AC90" s="42" t="s">
        <v>42</v>
      </c>
      <c r="AD90" s="42" t="s">
        <v>43</v>
      </c>
      <c r="AE90" s="27"/>
    </row>
    <row r="91" spans="1:31" s="4" customFormat="1" ht="36">
      <c r="A91" s="28">
        <v>2880334680</v>
      </c>
      <c r="B91" s="23">
        <v>2013</v>
      </c>
      <c r="C91" s="29" t="s">
        <v>203</v>
      </c>
      <c r="D91" s="30">
        <v>21</v>
      </c>
      <c r="E91" s="23" t="str">
        <f t="shared" si="1"/>
        <v>2013P21</v>
      </c>
      <c r="F91" s="27"/>
      <c r="G91" s="31"/>
      <c r="H91" s="51"/>
      <c r="I91" s="51"/>
      <c r="J91" s="31"/>
      <c r="K91" s="50"/>
      <c r="L91" s="31" t="s">
        <v>249</v>
      </c>
      <c r="M91" s="31"/>
      <c r="N91" s="27"/>
      <c r="O91" s="55"/>
      <c r="P91" s="55"/>
      <c r="Q91" s="23"/>
      <c r="R91" s="23"/>
      <c r="S91" s="23"/>
      <c r="T91" s="23"/>
      <c r="U91" s="23"/>
      <c r="V91" s="23">
        <v>6</v>
      </c>
      <c r="W91" s="23"/>
      <c r="X91" s="23"/>
      <c r="Y91" s="23"/>
      <c r="Z91" s="23"/>
      <c r="AA91" s="23"/>
      <c r="AB91" s="23"/>
      <c r="AC91" s="42" t="s">
        <v>273</v>
      </c>
      <c r="AD91" s="42" t="s">
        <v>274</v>
      </c>
      <c r="AE91" s="27"/>
    </row>
    <row r="92" spans="1:31" s="4" customFormat="1" ht="24">
      <c r="A92" s="28">
        <v>2880311384</v>
      </c>
      <c r="B92" s="23">
        <v>2013</v>
      </c>
      <c r="C92" s="29" t="s">
        <v>203</v>
      </c>
      <c r="D92" s="30">
        <v>22</v>
      </c>
      <c r="E92" s="23" t="str">
        <f t="shared" si="1"/>
        <v>2013P22</v>
      </c>
      <c r="F92" s="27"/>
      <c r="G92" s="31"/>
      <c r="H92" s="51"/>
      <c r="I92" s="51"/>
      <c r="J92" s="31"/>
      <c r="K92" s="50"/>
      <c r="L92" s="31" t="s">
        <v>250</v>
      </c>
      <c r="M92" s="31"/>
      <c r="N92" s="27"/>
      <c r="O92" s="55"/>
      <c r="P92" s="55"/>
      <c r="Q92" s="23"/>
      <c r="R92" s="23"/>
      <c r="S92" s="23"/>
      <c r="T92" s="23"/>
      <c r="U92" s="23"/>
      <c r="V92" s="23">
        <v>6</v>
      </c>
      <c r="W92" s="23"/>
      <c r="X92" s="23"/>
      <c r="Y92" s="23"/>
      <c r="Z92" s="23"/>
      <c r="AA92" s="23"/>
      <c r="AB92" s="23"/>
      <c r="AC92" s="42" t="s">
        <v>46</v>
      </c>
      <c r="AD92" s="42" t="s">
        <v>43</v>
      </c>
      <c r="AE92" s="27"/>
    </row>
    <row r="93" spans="1:31" s="4" customFormat="1">
      <c r="A93" s="28">
        <v>2880297272</v>
      </c>
      <c r="B93" s="23">
        <v>2013</v>
      </c>
      <c r="C93" s="29" t="s">
        <v>203</v>
      </c>
      <c r="D93" s="30">
        <v>23</v>
      </c>
      <c r="E93" s="23" t="str">
        <f t="shared" si="1"/>
        <v>2013P23</v>
      </c>
      <c r="F93" s="27"/>
      <c r="G93" s="31"/>
      <c r="H93" s="51"/>
      <c r="I93" s="51"/>
      <c r="J93" s="31"/>
      <c r="K93" s="50"/>
      <c r="L93" s="31"/>
      <c r="M93" s="31"/>
      <c r="N93" s="27"/>
      <c r="O93" s="55"/>
      <c r="P93" s="55"/>
      <c r="Q93" s="23"/>
      <c r="R93" s="23"/>
      <c r="S93" s="23">
        <v>3</v>
      </c>
      <c r="T93" s="23"/>
      <c r="U93" s="23"/>
      <c r="V93" s="23"/>
      <c r="W93" s="23"/>
      <c r="X93" s="23"/>
      <c r="Y93" s="23"/>
      <c r="Z93" s="23"/>
      <c r="AA93" s="23">
        <v>11</v>
      </c>
      <c r="AB93" s="23"/>
      <c r="AC93" s="42"/>
      <c r="AD93" s="42"/>
      <c r="AE93" s="27"/>
    </row>
    <row r="94" spans="1:31" s="4" customFormat="1">
      <c r="A94" s="28">
        <v>2880289798</v>
      </c>
      <c r="B94" s="23">
        <v>2013</v>
      </c>
      <c r="C94" s="29" t="s">
        <v>203</v>
      </c>
      <c r="D94" s="30">
        <v>24</v>
      </c>
      <c r="E94" s="23" t="str">
        <f t="shared" si="1"/>
        <v>2013P24</v>
      </c>
      <c r="F94" s="27"/>
      <c r="G94" s="31"/>
      <c r="H94" s="51"/>
      <c r="I94" s="51"/>
      <c r="J94" s="31"/>
      <c r="K94" s="50"/>
      <c r="L94" s="31" t="s">
        <v>251</v>
      </c>
      <c r="M94" s="31"/>
      <c r="N94" s="27" t="s">
        <v>224</v>
      </c>
      <c r="O94" s="55"/>
      <c r="P94" s="55"/>
      <c r="Q94" s="23"/>
      <c r="R94" s="23"/>
      <c r="S94" s="23"/>
      <c r="T94" s="23"/>
      <c r="U94" s="23"/>
      <c r="V94" s="23"/>
      <c r="W94" s="23"/>
      <c r="X94" s="23"/>
      <c r="Y94" s="23">
        <v>9</v>
      </c>
      <c r="Z94" s="23"/>
      <c r="AA94" s="23"/>
      <c r="AB94" s="23"/>
      <c r="AC94" s="42" t="s">
        <v>42</v>
      </c>
      <c r="AD94" s="42" t="s">
        <v>43</v>
      </c>
      <c r="AE94" s="27"/>
    </row>
    <row r="95" spans="1:31" s="4" customFormat="1">
      <c r="A95" s="28">
        <v>2880264018</v>
      </c>
      <c r="B95" s="23">
        <v>2013</v>
      </c>
      <c r="C95" s="29" t="s">
        <v>203</v>
      </c>
      <c r="D95" s="30">
        <v>25</v>
      </c>
      <c r="E95" s="23" t="str">
        <f t="shared" si="1"/>
        <v>2013P25</v>
      </c>
      <c r="F95" s="27"/>
      <c r="G95" s="31"/>
      <c r="H95" s="51"/>
      <c r="I95" s="51"/>
      <c r="J95" s="31"/>
      <c r="K95" s="50"/>
      <c r="L95" s="31" t="s">
        <v>252</v>
      </c>
      <c r="M95" s="31"/>
      <c r="N95" s="27"/>
      <c r="O95" s="55"/>
      <c r="P95" s="55"/>
      <c r="Q95" s="23"/>
      <c r="R95" s="23"/>
      <c r="S95" s="23"/>
      <c r="T95" s="23">
        <v>4</v>
      </c>
      <c r="U95" s="23"/>
      <c r="V95" s="23"/>
      <c r="W95" s="23"/>
      <c r="X95" s="23"/>
      <c r="Y95" s="23"/>
      <c r="Z95" s="23"/>
      <c r="AA95" s="23"/>
      <c r="AB95" s="23"/>
      <c r="AC95" s="42" t="s">
        <v>50</v>
      </c>
      <c r="AD95" s="42" t="s">
        <v>43</v>
      </c>
      <c r="AE95" s="27"/>
    </row>
    <row r="96" spans="1:31" s="4" customFormat="1">
      <c r="A96" s="28">
        <v>2880260881</v>
      </c>
      <c r="B96" s="23">
        <v>2013</v>
      </c>
      <c r="C96" s="29" t="s">
        <v>203</v>
      </c>
      <c r="D96" s="30">
        <v>26</v>
      </c>
      <c r="E96" s="23" t="str">
        <f t="shared" si="1"/>
        <v>2013P26</v>
      </c>
      <c r="F96" s="27"/>
      <c r="G96" s="31"/>
      <c r="H96" s="51"/>
      <c r="I96" s="51"/>
      <c r="J96" s="31"/>
      <c r="K96" s="50"/>
      <c r="L96" s="31"/>
      <c r="M96" s="31"/>
      <c r="N96" s="27" t="s">
        <v>225</v>
      </c>
      <c r="O96" s="55"/>
      <c r="P96" s="55"/>
      <c r="Q96" s="23"/>
      <c r="R96" s="23"/>
      <c r="S96" s="23">
        <v>3</v>
      </c>
      <c r="T96" s="23">
        <v>4</v>
      </c>
      <c r="U96" s="23"/>
      <c r="V96" s="23"/>
      <c r="W96" s="23"/>
      <c r="X96" s="23"/>
      <c r="Y96" s="23"/>
      <c r="Z96" s="23"/>
      <c r="AA96" s="23"/>
      <c r="AB96" s="23"/>
      <c r="AC96" s="42" t="s">
        <v>97</v>
      </c>
      <c r="AD96" s="42" t="s">
        <v>43</v>
      </c>
      <c r="AE96" s="27"/>
    </row>
    <row r="97" spans="1:31" s="4" customFormat="1">
      <c r="A97" s="28">
        <v>2880244767</v>
      </c>
      <c r="B97" s="23">
        <v>2013</v>
      </c>
      <c r="C97" s="29" t="s">
        <v>203</v>
      </c>
      <c r="D97" s="30">
        <v>27</v>
      </c>
      <c r="E97" s="23" t="str">
        <f t="shared" si="1"/>
        <v>2013P27</v>
      </c>
      <c r="F97" s="27"/>
      <c r="G97" s="31"/>
      <c r="H97" s="51"/>
      <c r="I97" s="51"/>
      <c r="J97" s="31"/>
      <c r="K97" s="50"/>
      <c r="L97" s="31"/>
      <c r="M97" s="31"/>
      <c r="N97" s="27"/>
      <c r="O97" s="55"/>
      <c r="P97" s="55"/>
      <c r="Q97" s="23"/>
      <c r="R97" s="23"/>
      <c r="S97" s="23"/>
      <c r="T97" s="23"/>
      <c r="U97" s="23"/>
      <c r="V97" s="23"/>
      <c r="W97" s="23"/>
      <c r="X97" s="23">
        <v>8</v>
      </c>
      <c r="Y97" s="23"/>
      <c r="Z97" s="23"/>
      <c r="AA97" s="23"/>
      <c r="AB97" s="23"/>
      <c r="AC97" s="42" t="s">
        <v>89</v>
      </c>
      <c r="AD97" s="42" t="s">
        <v>43</v>
      </c>
      <c r="AE97" s="27"/>
    </row>
    <row r="98" spans="1:31" s="4" customFormat="1">
      <c r="A98" s="28">
        <v>2880213643</v>
      </c>
      <c r="B98" s="23">
        <v>2013</v>
      </c>
      <c r="C98" s="29" t="s">
        <v>203</v>
      </c>
      <c r="D98" s="30">
        <v>28</v>
      </c>
      <c r="E98" s="23" t="str">
        <f t="shared" si="1"/>
        <v>2013P28</v>
      </c>
      <c r="F98" s="27"/>
      <c r="G98" s="31"/>
      <c r="H98" s="51"/>
      <c r="I98" s="51"/>
      <c r="J98" s="31"/>
      <c r="K98" s="50"/>
      <c r="L98" s="31"/>
      <c r="M98" s="31"/>
      <c r="N98" s="27"/>
      <c r="O98" s="55"/>
      <c r="P98" s="55"/>
      <c r="Q98" s="23"/>
      <c r="R98" s="23"/>
      <c r="S98" s="23"/>
      <c r="T98" s="23"/>
      <c r="U98" s="23"/>
      <c r="V98" s="23"/>
      <c r="W98" s="23"/>
      <c r="X98" s="23"/>
      <c r="Y98" s="23"/>
      <c r="Z98" s="23">
        <v>10</v>
      </c>
      <c r="AA98" s="23"/>
      <c r="AB98" s="23"/>
      <c r="AC98" s="42" t="s">
        <v>50</v>
      </c>
      <c r="AD98" s="42" t="s">
        <v>43</v>
      </c>
      <c r="AE98" s="27"/>
    </row>
    <row r="99" spans="1:31" s="4" customFormat="1" ht="60">
      <c r="A99" s="28">
        <v>2880190517</v>
      </c>
      <c r="B99" s="23">
        <v>2013</v>
      </c>
      <c r="C99" s="29" t="s">
        <v>203</v>
      </c>
      <c r="D99" s="30">
        <v>29</v>
      </c>
      <c r="E99" s="23" t="str">
        <f t="shared" si="1"/>
        <v>2013P29</v>
      </c>
      <c r="F99" s="27"/>
      <c r="G99" s="31"/>
      <c r="H99" s="51"/>
      <c r="I99" s="51"/>
      <c r="J99" s="31"/>
      <c r="K99" s="50"/>
      <c r="L99" s="31"/>
      <c r="M99" s="31"/>
      <c r="N99" s="27" t="s">
        <v>226</v>
      </c>
      <c r="O99" s="55"/>
      <c r="P99" s="55"/>
      <c r="Q99" s="23"/>
      <c r="R99" s="23"/>
      <c r="S99" s="23"/>
      <c r="T99" s="23"/>
      <c r="U99" s="23"/>
      <c r="V99" s="23"/>
      <c r="W99" s="23"/>
      <c r="X99" s="23"/>
      <c r="Y99" s="23"/>
      <c r="Z99" s="23"/>
      <c r="AA99" s="23">
        <v>11</v>
      </c>
      <c r="AB99" s="23"/>
      <c r="AC99" s="42" t="s">
        <v>157</v>
      </c>
      <c r="AD99" s="42" t="s">
        <v>43</v>
      </c>
      <c r="AE99" s="27"/>
    </row>
    <row r="100" spans="1:31" s="4" customFormat="1" ht="24">
      <c r="A100" s="28">
        <v>2880185656</v>
      </c>
      <c r="B100" s="23">
        <v>2013</v>
      </c>
      <c r="C100" s="29" t="s">
        <v>203</v>
      </c>
      <c r="D100" s="30">
        <v>30</v>
      </c>
      <c r="E100" s="23" t="str">
        <f t="shared" si="1"/>
        <v>2013P30</v>
      </c>
      <c r="F100" s="27"/>
      <c r="G100" s="31"/>
      <c r="H100" s="51"/>
      <c r="I100" s="51"/>
      <c r="J100" s="31"/>
      <c r="K100" s="50"/>
      <c r="L100" s="31" t="s">
        <v>253</v>
      </c>
      <c r="M100" s="31"/>
      <c r="N100" s="27" t="s">
        <v>227</v>
      </c>
      <c r="O100" s="55"/>
      <c r="P100" s="55"/>
      <c r="Q100" s="23"/>
      <c r="R100" s="23"/>
      <c r="S100" s="23"/>
      <c r="T100" s="23">
        <v>4</v>
      </c>
      <c r="U100" s="23"/>
      <c r="V100" s="23"/>
      <c r="W100" s="23"/>
      <c r="X100" s="23"/>
      <c r="Y100" s="23"/>
      <c r="Z100" s="23"/>
      <c r="AA100" s="23"/>
      <c r="AB100" s="23"/>
      <c r="AC100" s="42" t="s">
        <v>42</v>
      </c>
      <c r="AD100" s="42" t="s">
        <v>43</v>
      </c>
      <c r="AE100" s="27"/>
    </row>
    <row r="101" spans="1:31" s="4" customFormat="1" ht="48">
      <c r="A101" s="28">
        <v>2879949881</v>
      </c>
      <c r="B101" s="23">
        <v>2013</v>
      </c>
      <c r="C101" s="29" t="s">
        <v>203</v>
      </c>
      <c r="D101" s="30">
        <v>31</v>
      </c>
      <c r="E101" s="23" t="str">
        <f t="shared" si="1"/>
        <v>2013P31</v>
      </c>
      <c r="F101" s="27"/>
      <c r="G101" s="31"/>
      <c r="H101" s="51"/>
      <c r="I101" s="51"/>
      <c r="J101" s="31"/>
      <c r="K101" s="50"/>
      <c r="L101" s="31" t="s">
        <v>254</v>
      </c>
      <c r="M101" s="31"/>
      <c r="N101" s="27"/>
      <c r="O101" s="55"/>
      <c r="P101" s="55"/>
      <c r="Q101" s="23"/>
      <c r="R101" s="23">
        <v>2</v>
      </c>
      <c r="S101" s="23"/>
      <c r="T101" s="23"/>
      <c r="U101" s="23"/>
      <c r="V101" s="23"/>
      <c r="W101" s="23"/>
      <c r="X101" s="23"/>
      <c r="Y101" s="23"/>
      <c r="Z101" s="23"/>
      <c r="AA101" s="23"/>
      <c r="AB101" s="23"/>
      <c r="AC101" s="42" t="s">
        <v>50</v>
      </c>
      <c r="AD101" s="42" t="s">
        <v>43</v>
      </c>
      <c r="AE101" s="27"/>
    </row>
    <row r="102" spans="1:31" s="4" customFormat="1" ht="48">
      <c r="A102" s="28">
        <v>2879919057</v>
      </c>
      <c r="B102" s="23">
        <v>2013</v>
      </c>
      <c r="C102" s="29" t="s">
        <v>203</v>
      </c>
      <c r="D102" s="30">
        <v>32</v>
      </c>
      <c r="E102" s="23" t="str">
        <f t="shared" si="1"/>
        <v>2013P32</v>
      </c>
      <c r="F102" s="27"/>
      <c r="G102" s="31"/>
      <c r="H102" s="51"/>
      <c r="I102" s="51"/>
      <c r="J102" s="31"/>
      <c r="K102" s="50"/>
      <c r="L102" s="31" t="s">
        <v>255</v>
      </c>
      <c r="M102" s="31"/>
      <c r="N102" s="27"/>
      <c r="O102" s="55"/>
      <c r="P102" s="55"/>
      <c r="Q102" s="23"/>
      <c r="R102" s="23"/>
      <c r="S102" s="23"/>
      <c r="T102" s="23"/>
      <c r="U102" s="23"/>
      <c r="V102" s="23"/>
      <c r="W102" s="23">
        <v>7</v>
      </c>
      <c r="X102" s="23"/>
      <c r="Y102" s="23">
        <v>9</v>
      </c>
      <c r="Z102" s="23"/>
      <c r="AA102" s="23">
        <v>11</v>
      </c>
      <c r="AB102" s="23"/>
      <c r="AC102" s="42" t="s">
        <v>42</v>
      </c>
      <c r="AD102" s="42" t="s">
        <v>43</v>
      </c>
      <c r="AE102" s="27" t="s">
        <v>212</v>
      </c>
    </row>
    <row r="103" spans="1:31" s="4" customFormat="1" ht="72">
      <c r="A103" s="28">
        <v>2879837773</v>
      </c>
      <c r="B103" s="23">
        <v>2013</v>
      </c>
      <c r="C103" s="29" t="s">
        <v>203</v>
      </c>
      <c r="D103" s="30">
        <v>33</v>
      </c>
      <c r="E103" s="23" t="str">
        <f t="shared" si="1"/>
        <v>2013P33</v>
      </c>
      <c r="F103" s="27"/>
      <c r="G103" s="31"/>
      <c r="H103" s="51"/>
      <c r="I103" s="51"/>
      <c r="J103" s="31"/>
      <c r="K103" s="50"/>
      <c r="L103" s="31" t="s">
        <v>256</v>
      </c>
      <c r="M103" s="31"/>
      <c r="N103" s="27"/>
      <c r="O103" s="55"/>
      <c r="P103" s="55"/>
      <c r="Q103" s="23">
        <v>1</v>
      </c>
      <c r="R103" s="23"/>
      <c r="S103" s="23"/>
      <c r="T103" s="23"/>
      <c r="U103" s="23"/>
      <c r="V103" s="23"/>
      <c r="W103" s="23"/>
      <c r="X103" s="23"/>
      <c r="Y103" s="23">
        <v>9</v>
      </c>
      <c r="Z103" s="23"/>
      <c r="AA103" s="23">
        <v>11</v>
      </c>
      <c r="AB103" s="23"/>
      <c r="AC103" s="42" t="s">
        <v>42</v>
      </c>
      <c r="AD103" s="42" t="s">
        <v>43</v>
      </c>
      <c r="AE103" s="27"/>
    </row>
    <row r="104" spans="1:31" s="4" customFormat="1" ht="36">
      <c r="A104" s="28">
        <v>2879818718</v>
      </c>
      <c r="B104" s="23">
        <v>2013</v>
      </c>
      <c r="C104" s="29" t="s">
        <v>203</v>
      </c>
      <c r="D104" s="30">
        <v>34</v>
      </c>
      <c r="E104" s="23" t="str">
        <f t="shared" si="1"/>
        <v>2013P34</v>
      </c>
      <c r="F104" s="27"/>
      <c r="G104" s="31"/>
      <c r="H104" s="51"/>
      <c r="I104" s="51"/>
      <c r="J104" s="31"/>
      <c r="K104" s="50"/>
      <c r="L104" s="31" t="s">
        <v>257</v>
      </c>
      <c r="M104" s="31"/>
      <c r="N104" s="27" t="s">
        <v>228</v>
      </c>
      <c r="O104" s="55"/>
      <c r="P104" s="55"/>
      <c r="Q104" s="23"/>
      <c r="R104" s="23"/>
      <c r="S104" s="23"/>
      <c r="T104" s="23"/>
      <c r="U104" s="23"/>
      <c r="V104" s="23"/>
      <c r="W104" s="23"/>
      <c r="X104" s="23"/>
      <c r="Y104" s="23"/>
      <c r="Z104" s="23"/>
      <c r="AA104" s="23">
        <v>11</v>
      </c>
      <c r="AB104" s="23"/>
      <c r="AC104" s="42" t="s">
        <v>275</v>
      </c>
      <c r="AD104" s="42" t="s">
        <v>43</v>
      </c>
      <c r="AE104" s="27"/>
    </row>
    <row r="105" spans="1:31" s="4" customFormat="1">
      <c r="A105" s="28">
        <v>2879809310</v>
      </c>
      <c r="B105" s="23">
        <v>2013</v>
      </c>
      <c r="C105" s="29" t="s">
        <v>203</v>
      </c>
      <c r="D105" s="30">
        <v>35</v>
      </c>
      <c r="E105" s="23" t="str">
        <f t="shared" si="1"/>
        <v>2013P35</v>
      </c>
      <c r="F105" s="27"/>
      <c r="G105" s="31"/>
      <c r="H105" s="51"/>
      <c r="I105" s="51"/>
      <c r="J105" s="31"/>
      <c r="K105" s="50"/>
      <c r="L105" s="31"/>
      <c r="M105" s="31"/>
      <c r="N105" s="27"/>
      <c r="O105" s="55"/>
      <c r="P105" s="55"/>
      <c r="Q105" s="23"/>
      <c r="R105" s="23"/>
      <c r="S105" s="23"/>
      <c r="T105" s="23"/>
      <c r="U105" s="23"/>
      <c r="V105" s="23"/>
      <c r="W105" s="23"/>
      <c r="X105" s="23"/>
      <c r="Y105" s="23"/>
      <c r="Z105" s="23"/>
      <c r="AA105" s="23">
        <v>11</v>
      </c>
      <c r="AB105" s="23"/>
      <c r="AC105" s="42" t="s">
        <v>42</v>
      </c>
      <c r="AD105" s="42" t="s">
        <v>43</v>
      </c>
      <c r="AE105" s="27"/>
    </row>
    <row r="106" spans="1:31" s="4" customFormat="1" ht="48">
      <c r="A106" s="28">
        <v>2879741673</v>
      </c>
      <c r="B106" s="23">
        <v>2013</v>
      </c>
      <c r="C106" s="29" t="s">
        <v>203</v>
      </c>
      <c r="D106" s="30">
        <v>36</v>
      </c>
      <c r="E106" s="23" t="str">
        <f t="shared" si="1"/>
        <v>2013P36</v>
      </c>
      <c r="F106" s="27"/>
      <c r="G106" s="31"/>
      <c r="H106" s="51"/>
      <c r="I106" s="51"/>
      <c r="J106" s="31"/>
      <c r="K106" s="50"/>
      <c r="L106" s="31" t="s">
        <v>258</v>
      </c>
      <c r="M106" s="31"/>
      <c r="N106" s="27" t="s">
        <v>229</v>
      </c>
      <c r="O106" s="55"/>
      <c r="P106" s="55"/>
      <c r="Q106" s="23">
        <v>1</v>
      </c>
      <c r="R106" s="23"/>
      <c r="S106" s="23"/>
      <c r="T106" s="23"/>
      <c r="U106" s="23"/>
      <c r="V106" s="23"/>
      <c r="W106" s="23"/>
      <c r="X106" s="23"/>
      <c r="Y106" s="23"/>
      <c r="Z106" s="23">
        <v>10</v>
      </c>
      <c r="AA106" s="23">
        <v>11</v>
      </c>
      <c r="AB106" s="23"/>
      <c r="AC106" s="42" t="s">
        <v>42</v>
      </c>
      <c r="AD106" s="42" t="s">
        <v>43</v>
      </c>
      <c r="AE106" s="27"/>
    </row>
    <row r="107" spans="1:31" s="4" customFormat="1">
      <c r="A107" s="28">
        <v>2879623953</v>
      </c>
      <c r="B107" s="23">
        <v>2013</v>
      </c>
      <c r="C107" s="29" t="s">
        <v>203</v>
      </c>
      <c r="D107" s="30">
        <v>37</v>
      </c>
      <c r="E107" s="23" t="str">
        <f t="shared" si="1"/>
        <v>2013P37</v>
      </c>
      <c r="F107" s="27"/>
      <c r="G107" s="31"/>
      <c r="H107" s="51"/>
      <c r="I107" s="51"/>
      <c r="J107" s="31"/>
      <c r="K107" s="50"/>
      <c r="L107" s="31"/>
      <c r="M107" s="31"/>
      <c r="N107" s="27"/>
      <c r="O107" s="55"/>
      <c r="P107" s="55"/>
      <c r="Q107" s="23"/>
      <c r="R107" s="23"/>
      <c r="S107" s="23"/>
      <c r="T107" s="23"/>
      <c r="U107" s="23"/>
      <c r="V107" s="23"/>
      <c r="W107" s="23"/>
      <c r="X107" s="23"/>
      <c r="Y107" s="23"/>
      <c r="Z107" s="23"/>
      <c r="AA107" s="23">
        <v>11</v>
      </c>
      <c r="AB107" s="23"/>
      <c r="AC107" s="42" t="s">
        <v>42</v>
      </c>
      <c r="AD107" s="42" t="s">
        <v>43</v>
      </c>
      <c r="AE107" s="27"/>
    </row>
    <row r="108" spans="1:31" s="4" customFormat="1" ht="48">
      <c r="A108" s="28">
        <v>2879620605</v>
      </c>
      <c r="B108" s="23">
        <v>2013</v>
      </c>
      <c r="C108" s="29" t="s">
        <v>203</v>
      </c>
      <c r="D108" s="30">
        <v>38</v>
      </c>
      <c r="E108" s="23" t="str">
        <f t="shared" si="1"/>
        <v>2013P38</v>
      </c>
      <c r="F108" s="27" t="s">
        <v>199</v>
      </c>
      <c r="G108" s="31"/>
      <c r="H108" s="51"/>
      <c r="I108" s="51"/>
      <c r="J108" s="31"/>
      <c r="K108" s="50"/>
      <c r="L108" s="31"/>
      <c r="M108" s="31"/>
      <c r="N108" s="27"/>
      <c r="O108" s="55"/>
      <c r="P108" s="55"/>
      <c r="Q108" s="23"/>
      <c r="R108" s="23"/>
      <c r="S108" s="23">
        <v>3</v>
      </c>
      <c r="T108" s="23"/>
      <c r="U108" s="23"/>
      <c r="V108" s="23"/>
      <c r="W108" s="23"/>
      <c r="X108" s="23"/>
      <c r="Y108" s="23"/>
      <c r="Z108" s="23"/>
      <c r="AA108" s="23">
        <v>11</v>
      </c>
      <c r="AB108" s="23"/>
      <c r="AC108" s="42" t="s">
        <v>141</v>
      </c>
      <c r="AD108" s="42" t="s">
        <v>43</v>
      </c>
      <c r="AE108" s="27" t="s">
        <v>213</v>
      </c>
    </row>
    <row r="109" spans="1:31" s="4" customFormat="1">
      <c r="A109" s="28">
        <v>2879578325</v>
      </c>
      <c r="B109" s="23">
        <v>2013</v>
      </c>
      <c r="C109" s="29" t="s">
        <v>203</v>
      </c>
      <c r="D109" s="30">
        <v>39</v>
      </c>
      <c r="E109" s="23" t="str">
        <f t="shared" si="1"/>
        <v>2013P39</v>
      </c>
      <c r="F109" s="27"/>
      <c r="G109" s="31"/>
      <c r="H109" s="51"/>
      <c r="I109" s="51"/>
      <c r="J109" s="31"/>
      <c r="K109" s="50"/>
      <c r="L109" s="31"/>
      <c r="M109" s="31"/>
      <c r="N109" s="27"/>
      <c r="O109" s="55"/>
      <c r="P109" s="55"/>
      <c r="Q109" s="23"/>
      <c r="R109" s="23"/>
      <c r="S109" s="23"/>
      <c r="T109" s="23">
        <v>4</v>
      </c>
      <c r="U109" s="23"/>
      <c r="V109" s="23"/>
      <c r="W109" s="23"/>
      <c r="X109" s="23"/>
      <c r="Y109" s="23"/>
      <c r="Z109" s="23"/>
      <c r="AA109" s="23">
        <v>11</v>
      </c>
      <c r="AB109" s="23"/>
      <c r="AC109" s="42" t="s">
        <v>42</v>
      </c>
      <c r="AD109" s="42" t="s">
        <v>43</v>
      </c>
      <c r="AE109" s="27"/>
    </row>
    <row r="110" spans="1:31" s="4" customFormat="1" ht="24">
      <c r="A110" s="28">
        <v>2879276736</v>
      </c>
      <c r="B110" s="23">
        <v>2013</v>
      </c>
      <c r="C110" s="29" t="s">
        <v>203</v>
      </c>
      <c r="D110" s="30">
        <v>40</v>
      </c>
      <c r="E110" s="23" t="str">
        <f t="shared" si="1"/>
        <v>2013P40</v>
      </c>
      <c r="F110" s="27" t="s">
        <v>200</v>
      </c>
      <c r="G110" s="31" t="s">
        <v>200</v>
      </c>
      <c r="H110" s="51"/>
      <c r="I110" s="51"/>
      <c r="J110" s="31"/>
      <c r="K110" s="50"/>
      <c r="L110" s="31" t="s">
        <v>259</v>
      </c>
      <c r="M110" s="31"/>
      <c r="N110" s="27" t="s">
        <v>230</v>
      </c>
      <c r="O110" s="55"/>
      <c r="P110" s="55"/>
      <c r="Q110" s="23"/>
      <c r="R110" s="23"/>
      <c r="S110" s="23"/>
      <c r="T110" s="23"/>
      <c r="U110" s="23"/>
      <c r="V110" s="23"/>
      <c r="W110" s="23"/>
      <c r="X110" s="23"/>
      <c r="Y110" s="23"/>
      <c r="Z110" s="23">
        <v>10</v>
      </c>
      <c r="AA110" s="23"/>
      <c r="AB110" s="23"/>
      <c r="AC110" s="42" t="s">
        <v>180</v>
      </c>
      <c r="AD110" s="42" t="s">
        <v>43</v>
      </c>
      <c r="AE110" s="27"/>
    </row>
    <row r="111" spans="1:31" s="4" customFormat="1" ht="36">
      <c r="A111" s="28">
        <v>2879066819</v>
      </c>
      <c r="B111" s="23">
        <v>2013</v>
      </c>
      <c r="C111" s="29" t="s">
        <v>203</v>
      </c>
      <c r="D111" s="30">
        <v>41</v>
      </c>
      <c r="E111" s="23" t="str">
        <f t="shared" si="1"/>
        <v>2013P41</v>
      </c>
      <c r="F111" s="27"/>
      <c r="G111" s="31"/>
      <c r="H111" s="51"/>
      <c r="I111" s="51"/>
      <c r="J111" s="31"/>
      <c r="K111" s="50"/>
      <c r="L111" s="31" t="s">
        <v>260</v>
      </c>
      <c r="M111" s="31"/>
      <c r="N111" s="27"/>
      <c r="O111" s="55"/>
      <c r="P111" s="55"/>
      <c r="Q111" s="23"/>
      <c r="R111" s="23"/>
      <c r="S111" s="23"/>
      <c r="T111" s="23"/>
      <c r="U111" s="23"/>
      <c r="V111" s="23"/>
      <c r="W111" s="23"/>
      <c r="X111" s="23"/>
      <c r="Y111" s="23">
        <v>9</v>
      </c>
      <c r="Z111" s="23"/>
      <c r="AA111" s="23"/>
      <c r="AB111" s="23"/>
      <c r="AC111" s="42" t="s">
        <v>42</v>
      </c>
      <c r="AD111" s="42" t="s">
        <v>43</v>
      </c>
      <c r="AE111" s="27"/>
    </row>
    <row r="112" spans="1:31" s="4" customFormat="1" ht="24">
      <c r="A112" s="28">
        <v>2878723454</v>
      </c>
      <c r="B112" s="23">
        <v>2013</v>
      </c>
      <c r="C112" s="29" t="s">
        <v>203</v>
      </c>
      <c r="D112" s="30">
        <v>42</v>
      </c>
      <c r="E112" s="23" t="str">
        <f t="shared" si="1"/>
        <v>2013P42</v>
      </c>
      <c r="F112" s="27"/>
      <c r="G112" s="31"/>
      <c r="H112" s="51"/>
      <c r="I112" s="51"/>
      <c r="J112" s="31"/>
      <c r="K112" s="50"/>
      <c r="L112" s="31" t="s">
        <v>261</v>
      </c>
      <c r="M112" s="31"/>
      <c r="N112" s="27" t="s">
        <v>231</v>
      </c>
      <c r="O112" s="55"/>
      <c r="P112" s="55"/>
      <c r="Q112" s="23"/>
      <c r="R112" s="23"/>
      <c r="S112" s="23"/>
      <c r="T112" s="23"/>
      <c r="U112" s="23"/>
      <c r="V112" s="23"/>
      <c r="W112" s="23">
        <v>7</v>
      </c>
      <c r="X112" s="23"/>
      <c r="Y112" s="23"/>
      <c r="Z112" s="23"/>
      <c r="AA112" s="23"/>
      <c r="AB112" s="23"/>
      <c r="AC112" s="42" t="s">
        <v>46</v>
      </c>
      <c r="AD112" s="42" t="s">
        <v>415</v>
      </c>
      <c r="AE112" s="27"/>
    </row>
    <row r="113" spans="1:49" s="4" customFormat="1" ht="24">
      <c r="A113" s="28">
        <v>2878707166</v>
      </c>
      <c r="B113" s="23">
        <v>2013</v>
      </c>
      <c r="C113" s="29" t="s">
        <v>203</v>
      </c>
      <c r="D113" s="30">
        <v>43</v>
      </c>
      <c r="E113" s="23" t="str">
        <f t="shared" si="1"/>
        <v>2013P43</v>
      </c>
      <c r="F113" s="27" t="s">
        <v>201</v>
      </c>
      <c r="G113" s="31"/>
      <c r="H113" s="51"/>
      <c r="I113" s="51"/>
      <c r="J113" s="31"/>
      <c r="K113" s="50"/>
      <c r="L113" s="31" t="s">
        <v>262</v>
      </c>
      <c r="M113" s="31"/>
      <c r="N113" s="27" t="s">
        <v>232</v>
      </c>
      <c r="O113" s="55"/>
      <c r="P113" s="55"/>
      <c r="Q113" s="23"/>
      <c r="R113" s="23"/>
      <c r="S113" s="23"/>
      <c r="T113" s="23"/>
      <c r="U113" s="23"/>
      <c r="V113" s="23"/>
      <c r="W113" s="23">
        <v>7</v>
      </c>
      <c r="X113" s="23"/>
      <c r="Y113" s="23"/>
      <c r="Z113" s="23"/>
      <c r="AA113" s="23"/>
      <c r="AB113" s="23"/>
      <c r="AC113" s="42" t="s">
        <v>88</v>
      </c>
      <c r="AD113" s="42" t="s">
        <v>43</v>
      </c>
      <c r="AE113" s="27" t="s">
        <v>214</v>
      </c>
    </row>
    <row r="114" spans="1:49" s="4" customFormat="1" ht="72">
      <c r="A114" s="28">
        <v>2878682551</v>
      </c>
      <c r="B114" s="23">
        <v>2013</v>
      </c>
      <c r="C114" s="29" t="s">
        <v>203</v>
      </c>
      <c r="D114" s="30">
        <v>44</v>
      </c>
      <c r="E114" s="23" t="str">
        <f t="shared" si="1"/>
        <v>2013P44</v>
      </c>
      <c r="F114" s="27"/>
      <c r="G114" s="31"/>
      <c r="H114" s="51"/>
      <c r="I114" s="51"/>
      <c r="J114" s="31"/>
      <c r="K114" s="50"/>
      <c r="L114" s="31" t="s">
        <v>263</v>
      </c>
      <c r="M114" s="31"/>
      <c r="N114" s="27" t="s">
        <v>233</v>
      </c>
      <c r="O114" s="55"/>
      <c r="P114" s="55"/>
      <c r="Q114" s="23"/>
      <c r="R114" s="23"/>
      <c r="S114" s="23"/>
      <c r="T114" s="23"/>
      <c r="U114" s="23"/>
      <c r="V114" s="23"/>
      <c r="W114" s="23"/>
      <c r="X114" s="23"/>
      <c r="Y114" s="23"/>
      <c r="Z114" s="23"/>
      <c r="AA114" s="23"/>
      <c r="AB114" s="23"/>
      <c r="AC114" s="42"/>
      <c r="AD114" s="42"/>
      <c r="AE114" s="27" t="s">
        <v>215</v>
      </c>
    </row>
    <row r="115" spans="1:49" s="4" customFormat="1">
      <c r="A115" s="28">
        <v>2878662944</v>
      </c>
      <c r="B115" s="23">
        <v>2013</v>
      </c>
      <c r="C115" s="29" t="s">
        <v>203</v>
      </c>
      <c r="D115" s="30">
        <v>45</v>
      </c>
      <c r="E115" s="23" t="str">
        <f t="shared" si="1"/>
        <v>2013P45</v>
      </c>
      <c r="F115" s="27"/>
      <c r="G115" s="31"/>
      <c r="H115" s="51"/>
      <c r="I115" s="51"/>
      <c r="J115" s="31"/>
      <c r="K115" s="50"/>
      <c r="L115" s="31" t="s">
        <v>264</v>
      </c>
      <c r="M115" s="31"/>
      <c r="N115" s="27"/>
      <c r="O115" s="55"/>
      <c r="P115" s="55"/>
      <c r="Q115" s="23"/>
      <c r="R115" s="23"/>
      <c r="S115" s="23"/>
      <c r="T115" s="23"/>
      <c r="U115" s="23"/>
      <c r="V115" s="23"/>
      <c r="W115" s="23"/>
      <c r="X115" s="23"/>
      <c r="Y115" s="23"/>
      <c r="Z115" s="23"/>
      <c r="AA115" s="23">
        <v>11</v>
      </c>
      <c r="AB115" s="23"/>
      <c r="AC115" s="42" t="s">
        <v>277</v>
      </c>
      <c r="AD115" s="42" t="s">
        <v>188</v>
      </c>
      <c r="AE115" s="27" t="s">
        <v>216</v>
      </c>
    </row>
    <row r="116" spans="1:49" s="4" customFormat="1" ht="36">
      <c r="A116" s="28">
        <v>2878603746</v>
      </c>
      <c r="B116" s="23">
        <v>2013</v>
      </c>
      <c r="C116" s="29" t="s">
        <v>203</v>
      </c>
      <c r="D116" s="30">
        <v>46</v>
      </c>
      <c r="E116" s="23" t="str">
        <f t="shared" si="1"/>
        <v>2013P46</v>
      </c>
      <c r="F116" s="27"/>
      <c r="G116" s="31"/>
      <c r="H116" s="51"/>
      <c r="I116" s="51"/>
      <c r="J116" s="31"/>
      <c r="K116" s="50"/>
      <c r="L116" s="31" t="s">
        <v>265</v>
      </c>
      <c r="M116" s="31"/>
      <c r="N116" s="27"/>
      <c r="O116" s="55"/>
      <c r="P116" s="55"/>
      <c r="Q116" s="23">
        <v>1</v>
      </c>
      <c r="R116" s="23"/>
      <c r="S116" s="23">
        <v>3</v>
      </c>
      <c r="T116" s="23"/>
      <c r="U116" s="23"/>
      <c r="V116" s="23"/>
      <c r="W116" s="23"/>
      <c r="X116" s="23"/>
      <c r="Y116" s="23"/>
      <c r="Z116" s="23"/>
      <c r="AA116" s="23"/>
      <c r="AB116" s="23"/>
      <c r="AC116" s="42" t="s">
        <v>42</v>
      </c>
      <c r="AD116" s="42" t="s">
        <v>43</v>
      </c>
      <c r="AE116" s="27"/>
    </row>
    <row r="117" spans="1:49" s="4" customFormat="1">
      <c r="A117" s="28">
        <v>2878432530</v>
      </c>
      <c r="B117" s="23">
        <v>2013</v>
      </c>
      <c r="C117" s="29" t="s">
        <v>203</v>
      </c>
      <c r="D117" s="30">
        <v>47</v>
      </c>
      <c r="E117" s="23" t="str">
        <f t="shared" si="1"/>
        <v>2013P47</v>
      </c>
      <c r="F117" s="27"/>
      <c r="G117" s="31"/>
      <c r="H117" s="51"/>
      <c r="I117" s="51"/>
      <c r="J117" s="31"/>
      <c r="K117" s="50"/>
      <c r="L117" s="31"/>
      <c r="M117" s="31"/>
      <c r="N117" s="27"/>
      <c r="O117" s="55"/>
      <c r="P117" s="55"/>
      <c r="Q117" s="23"/>
      <c r="R117" s="23"/>
      <c r="S117" s="23"/>
      <c r="T117" s="23"/>
      <c r="U117" s="23">
        <v>5</v>
      </c>
      <c r="V117" s="23"/>
      <c r="W117" s="23"/>
      <c r="X117" s="23"/>
      <c r="Y117" s="23"/>
      <c r="Z117" s="23"/>
      <c r="AA117" s="23"/>
      <c r="AB117" s="23"/>
      <c r="AC117" s="42" t="s">
        <v>75</v>
      </c>
      <c r="AD117" s="42" t="s">
        <v>43</v>
      </c>
      <c r="AE117" s="27"/>
    </row>
    <row r="118" spans="1:49" s="4" customFormat="1">
      <c r="A118" s="28">
        <v>2878409605</v>
      </c>
      <c r="B118" s="23">
        <v>2013</v>
      </c>
      <c r="C118" s="29" t="s">
        <v>203</v>
      </c>
      <c r="D118" s="30">
        <v>48</v>
      </c>
      <c r="E118" s="23" t="str">
        <f t="shared" si="1"/>
        <v>2013P48</v>
      </c>
      <c r="F118" s="27"/>
      <c r="G118" s="31"/>
      <c r="H118" s="51"/>
      <c r="I118" s="51"/>
      <c r="J118" s="31"/>
      <c r="K118" s="50"/>
      <c r="L118" s="31"/>
      <c r="M118" s="31"/>
      <c r="N118" s="27"/>
      <c r="O118" s="55"/>
      <c r="P118" s="55"/>
      <c r="Q118" s="23"/>
      <c r="R118" s="23"/>
      <c r="S118" s="23"/>
      <c r="T118" s="23"/>
      <c r="U118" s="23"/>
      <c r="V118" s="23"/>
      <c r="W118" s="23"/>
      <c r="X118" s="23"/>
      <c r="Y118" s="23"/>
      <c r="Z118" s="23"/>
      <c r="AA118" s="23">
        <v>11</v>
      </c>
      <c r="AB118" s="23"/>
      <c r="AC118" s="42"/>
      <c r="AD118" s="42"/>
      <c r="AE118" s="27"/>
    </row>
    <row r="119" spans="1:49" s="4" customFormat="1">
      <c r="A119" s="28">
        <v>2878380909</v>
      </c>
      <c r="B119" s="23">
        <v>2013</v>
      </c>
      <c r="C119" s="29" t="s">
        <v>203</v>
      </c>
      <c r="D119" s="30">
        <v>49</v>
      </c>
      <c r="E119" s="23" t="str">
        <f t="shared" si="1"/>
        <v>2013P49</v>
      </c>
      <c r="F119" s="27"/>
      <c r="G119" s="31"/>
      <c r="H119" s="51"/>
      <c r="I119" s="51"/>
      <c r="J119" s="31"/>
      <c r="K119" s="50"/>
      <c r="L119" s="31" t="s">
        <v>266</v>
      </c>
      <c r="M119" s="31"/>
      <c r="N119" s="27"/>
      <c r="O119" s="55"/>
      <c r="P119" s="55"/>
      <c r="Q119" s="23">
        <v>1</v>
      </c>
      <c r="R119" s="23"/>
      <c r="S119" s="23"/>
      <c r="T119" s="23"/>
      <c r="U119" s="23"/>
      <c r="V119" s="23"/>
      <c r="W119" s="23"/>
      <c r="X119" s="23"/>
      <c r="Y119" s="23"/>
      <c r="Z119" s="23"/>
      <c r="AA119" s="23">
        <v>11</v>
      </c>
      <c r="AB119" s="23"/>
      <c r="AC119" s="42" t="s">
        <v>42</v>
      </c>
      <c r="AD119" s="42" t="s">
        <v>43</v>
      </c>
      <c r="AE119" s="27"/>
    </row>
    <row r="120" spans="1:49" s="4" customFormat="1">
      <c r="A120" s="28">
        <v>2878350344</v>
      </c>
      <c r="B120" s="23">
        <v>2013</v>
      </c>
      <c r="C120" s="29" t="s">
        <v>203</v>
      </c>
      <c r="D120" s="30">
        <v>50</v>
      </c>
      <c r="E120" s="23" t="str">
        <f t="shared" si="1"/>
        <v>2013P50</v>
      </c>
      <c r="F120" s="27"/>
      <c r="G120" s="31"/>
      <c r="H120" s="51"/>
      <c r="I120" s="51"/>
      <c r="J120" s="31"/>
      <c r="K120" s="50"/>
      <c r="L120" s="31" t="s">
        <v>267</v>
      </c>
      <c r="M120" s="31"/>
      <c r="N120" s="27" t="s">
        <v>234</v>
      </c>
      <c r="O120" s="55"/>
      <c r="P120" s="55"/>
      <c r="Q120" s="23"/>
      <c r="R120" s="23"/>
      <c r="S120" s="23"/>
      <c r="T120" s="23"/>
      <c r="U120" s="23"/>
      <c r="V120" s="23"/>
      <c r="W120" s="23"/>
      <c r="X120" s="23"/>
      <c r="Y120" s="23"/>
      <c r="Z120" s="23"/>
      <c r="AA120" s="23">
        <v>11</v>
      </c>
      <c r="AB120" s="23"/>
      <c r="AC120" s="42" t="s">
        <v>50</v>
      </c>
      <c r="AD120" s="42" t="s">
        <v>43</v>
      </c>
      <c r="AE120" s="27"/>
    </row>
    <row r="121" spans="1:49" s="4" customFormat="1" ht="24">
      <c r="A121" s="28">
        <v>2878326554</v>
      </c>
      <c r="B121" s="23">
        <v>2013</v>
      </c>
      <c r="C121" s="29" t="s">
        <v>203</v>
      </c>
      <c r="D121" s="30">
        <v>51</v>
      </c>
      <c r="E121" s="23" t="str">
        <f t="shared" si="1"/>
        <v>2013P51</v>
      </c>
      <c r="F121" s="27" t="s">
        <v>202</v>
      </c>
      <c r="G121" s="31"/>
      <c r="H121" s="51"/>
      <c r="I121" s="51"/>
      <c r="J121" s="31"/>
      <c r="K121" s="50"/>
      <c r="L121" s="31"/>
      <c r="M121" s="31"/>
      <c r="N121" s="27" t="s">
        <v>235</v>
      </c>
      <c r="O121" s="55"/>
      <c r="P121" s="55"/>
      <c r="Q121" s="23"/>
      <c r="R121" s="23">
        <v>2</v>
      </c>
      <c r="S121" s="23"/>
      <c r="T121" s="23"/>
      <c r="U121" s="23"/>
      <c r="V121" s="23"/>
      <c r="W121" s="23"/>
      <c r="X121" s="23"/>
      <c r="Y121" s="23"/>
      <c r="Z121" s="23"/>
      <c r="AA121" s="23"/>
      <c r="AB121" s="23"/>
      <c r="AC121" s="42" t="s">
        <v>167</v>
      </c>
      <c r="AD121" s="42" t="s">
        <v>43</v>
      </c>
      <c r="AE121" s="27"/>
    </row>
    <row r="122" spans="1:49" s="4" customFormat="1">
      <c r="A122" s="28">
        <v>2878316319</v>
      </c>
      <c r="B122" s="23">
        <v>2013</v>
      </c>
      <c r="C122" s="29" t="s">
        <v>203</v>
      </c>
      <c r="D122" s="30">
        <v>52</v>
      </c>
      <c r="E122" s="23" t="str">
        <f t="shared" si="1"/>
        <v>2013P52</v>
      </c>
      <c r="F122" s="27"/>
      <c r="G122" s="31"/>
      <c r="H122" s="51"/>
      <c r="I122" s="51"/>
      <c r="J122" s="31"/>
      <c r="K122" s="50"/>
      <c r="L122" s="31" t="s">
        <v>268</v>
      </c>
      <c r="M122" s="31"/>
      <c r="N122" s="27" t="s">
        <v>236</v>
      </c>
      <c r="O122" s="55"/>
      <c r="P122" s="55"/>
      <c r="Q122" s="23"/>
      <c r="R122" s="23">
        <v>2</v>
      </c>
      <c r="S122" s="23"/>
      <c r="T122" s="23"/>
      <c r="U122" s="23"/>
      <c r="V122" s="23"/>
      <c r="W122" s="23"/>
      <c r="X122" s="23"/>
      <c r="Y122" s="23"/>
      <c r="Z122" s="23"/>
      <c r="AA122" s="23"/>
      <c r="AB122" s="23"/>
      <c r="AC122" s="42"/>
      <c r="AD122" s="42"/>
      <c r="AE122" s="27"/>
    </row>
    <row r="123" spans="1:49" s="4" customFormat="1">
      <c r="A123" s="28">
        <v>2878288500</v>
      </c>
      <c r="B123" s="23">
        <v>2013</v>
      </c>
      <c r="C123" s="29" t="s">
        <v>203</v>
      </c>
      <c r="D123" s="30">
        <v>53</v>
      </c>
      <c r="E123" s="23" t="str">
        <f t="shared" si="1"/>
        <v>2013P53</v>
      </c>
      <c r="F123" s="27"/>
      <c r="G123" s="31"/>
      <c r="H123" s="51"/>
      <c r="I123" s="51"/>
      <c r="J123" s="31"/>
      <c r="K123" s="50"/>
      <c r="L123" s="31"/>
      <c r="M123" s="31"/>
      <c r="N123" s="27"/>
      <c r="O123" s="55"/>
      <c r="P123" s="55"/>
      <c r="Q123" s="23"/>
      <c r="R123" s="23"/>
      <c r="S123" s="23"/>
      <c r="T123" s="23"/>
      <c r="U123" s="23"/>
      <c r="V123" s="23">
        <v>6</v>
      </c>
      <c r="W123" s="23"/>
      <c r="X123" s="23"/>
      <c r="Y123" s="23"/>
      <c r="Z123" s="23"/>
      <c r="AA123" s="23"/>
      <c r="AB123" s="23"/>
      <c r="AC123" s="42" t="s">
        <v>50</v>
      </c>
      <c r="AD123" s="42" t="s">
        <v>43</v>
      </c>
      <c r="AE123" s="27"/>
    </row>
    <row r="124" spans="1:49" s="12" customFormat="1" ht="24">
      <c r="A124" s="9">
        <v>3252275544</v>
      </c>
      <c r="B124" s="10">
        <v>2014</v>
      </c>
      <c r="C124" s="10" t="s">
        <v>33</v>
      </c>
      <c r="D124" s="10">
        <v>1</v>
      </c>
      <c r="E124" s="10" t="str">
        <f>CONCATENATE(B124,C124,D124)</f>
        <v>2014PM1</v>
      </c>
      <c r="F124" s="10"/>
      <c r="G124" s="43"/>
      <c r="H124" s="40" t="s">
        <v>40</v>
      </c>
      <c r="I124" s="40" t="s">
        <v>40</v>
      </c>
      <c r="J124" s="52"/>
      <c r="K124" s="40"/>
      <c r="L124" s="46" t="s">
        <v>41</v>
      </c>
      <c r="M124" s="10"/>
      <c r="N124" s="10"/>
      <c r="O124" s="10" t="s">
        <v>39</v>
      </c>
      <c r="P124" s="10"/>
      <c r="Q124" s="10">
        <v>1</v>
      </c>
      <c r="R124" s="10"/>
      <c r="S124" s="10">
        <v>3</v>
      </c>
      <c r="T124" s="10"/>
      <c r="U124" s="10"/>
      <c r="V124" s="10"/>
      <c r="W124" s="10"/>
      <c r="X124" s="10"/>
      <c r="Y124" s="10"/>
      <c r="Z124" s="10"/>
      <c r="AA124" s="10"/>
      <c r="AB124" s="10"/>
      <c r="AC124" s="10" t="s">
        <v>42</v>
      </c>
      <c r="AD124" s="10" t="s">
        <v>43</v>
      </c>
      <c r="AE124" s="10"/>
      <c r="AF124" s="11"/>
      <c r="AG124" s="11"/>
      <c r="AH124" s="11"/>
      <c r="AI124" s="11"/>
      <c r="AJ124" s="11"/>
      <c r="AK124" s="11"/>
      <c r="AL124" s="11"/>
      <c r="AM124" s="11"/>
      <c r="AN124" s="11"/>
      <c r="AO124" s="11"/>
      <c r="AP124" s="11"/>
      <c r="AQ124" s="11"/>
      <c r="AR124" s="11"/>
      <c r="AS124" s="11"/>
      <c r="AT124" s="11"/>
      <c r="AU124" s="11"/>
      <c r="AV124" s="11"/>
      <c r="AW124" s="11"/>
    </row>
    <row r="125" spans="1:49" s="12" customFormat="1">
      <c r="A125" s="13">
        <v>3252018025</v>
      </c>
      <c r="B125" s="14">
        <v>2014</v>
      </c>
      <c r="C125" s="14" t="s">
        <v>33</v>
      </c>
      <c r="D125" s="14">
        <v>2</v>
      </c>
      <c r="E125" s="14" t="str">
        <f t="shared" ref="E125:E176" si="2">CONCATENATE(B125,C125,D125)</f>
        <v>2014PM2</v>
      </c>
      <c r="F125" s="14"/>
      <c r="G125" s="44"/>
      <c r="H125" s="40"/>
      <c r="I125" s="40"/>
      <c r="J125" s="53"/>
      <c r="K125" s="40"/>
      <c r="L125" s="47" t="s">
        <v>45</v>
      </c>
      <c r="M125" s="14"/>
      <c r="N125" s="14"/>
      <c r="O125" s="14" t="s">
        <v>34</v>
      </c>
      <c r="P125" s="14"/>
      <c r="Q125" s="14"/>
      <c r="R125" s="14">
        <v>2</v>
      </c>
      <c r="S125" s="14"/>
      <c r="T125" s="14"/>
      <c r="U125" s="14"/>
      <c r="V125" s="14"/>
      <c r="W125" s="14"/>
      <c r="X125" s="14"/>
      <c r="Y125" s="14"/>
      <c r="Z125" s="14"/>
      <c r="AA125" s="14"/>
      <c r="AB125" s="14"/>
      <c r="AC125" s="14" t="s">
        <v>46</v>
      </c>
      <c r="AD125" s="14" t="s">
        <v>43</v>
      </c>
      <c r="AE125" s="14"/>
      <c r="AF125" s="11"/>
      <c r="AG125" s="11"/>
      <c r="AH125" s="11"/>
      <c r="AI125" s="11"/>
      <c r="AJ125" s="11"/>
      <c r="AK125" s="11"/>
      <c r="AL125" s="11"/>
      <c r="AM125" s="11"/>
      <c r="AN125" s="11"/>
      <c r="AO125" s="11"/>
      <c r="AP125" s="11"/>
      <c r="AQ125" s="11"/>
      <c r="AR125" s="11"/>
      <c r="AS125" s="11"/>
      <c r="AT125" s="11"/>
      <c r="AU125" s="11"/>
      <c r="AV125" s="11"/>
      <c r="AW125" s="11"/>
    </row>
    <row r="126" spans="1:49" s="12" customFormat="1">
      <c r="A126" s="13">
        <v>3251979239</v>
      </c>
      <c r="B126" s="14">
        <v>2014</v>
      </c>
      <c r="C126" s="14" t="s">
        <v>33</v>
      </c>
      <c r="D126" s="14">
        <v>3</v>
      </c>
      <c r="E126" s="14" t="str">
        <f t="shared" si="2"/>
        <v>2014PM3</v>
      </c>
      <c r="F126" s="14"/>
      <c r="G126" s="14"/>
      <c r="H126" s="40"/>
      <c r="I126" s="40"/>
      <c r="J126" s="54"/>
      <c r="K126" s="40"/>
      <c r="L126" s="47"/>
      <c r="M126" s="14"/>
      <c r="N126" s="14"/>
      <c r="O126" s="14" t="s">
        <v>35</v>
      </c>
      <c r="P126" s="14"/>
      <c r="Q126" s="14"/>
      <c r="R126" s="14"/>
      <c r="S126" s="14"/>
      <c r="T126" s="14"/>
      <c r="U126" s="14"/>
      <c r="V126" s="14"/>
      <c r="W126" s="14"/>
      <c r="X126" s="14"/>
      <c r="Y126" s="14"/>
      <c r="Z126" s="14"/>
      <c r="AA126" s="14"/>
      <c r="AB126" s="14" t="s">
        <v>47</v>
      </c>
      <c r="AC126" s="14"/>
      <c r="AD126" s="14" t="s">
        <v>43</v>
      </c>
      <c r="AE126" s="14"/>
      <c r="AF126" s="11"/>
      <c r="AG126" s="11"/>
      <c r="AH126" s="11"/>
      <c r="AI126" s="11"/>
      <c r="AJ126" s="11"/>
      <c r="AK126" s="11"/>
      <c r="AL126" s="11"/>
      <c r="AM126" s="11"/>
      <c r="AN126" s="11"/>
      <c r="AO126" s="11"/>
      <c r="AP126" s="11"/>
      <c r="AQ126" s="11"/>
      <c r="AR126" s="11"/>
      <c r="AS126" s="11"/>
      <c r="AT126" s="11"/>
      <c r="AU126" s="11"/>
      <c r="AV126" s="11"/>
      <c r="AW126" s="11"/>
    </row>
    <row r="127" spans="1:49" s="12" customFormat="1">
      <c r="A127" s="13">
        <v>3251864555</v>
      </c>
      <c r="B127" s="14">
        <v>2014</v>
      </c>
      <c r="C127" s="14" t="s">
        <v>33</v>
      </c>
      <c r="D127" s="14">
        <v>4</v>
      </c>
      <c r="E127" s="14" t="str">
        <f t="shared" si="2"/>
        <v>2014PM4</v>
      </c>
      <c r="F127" s="14"/>
      <c r="G127" s="14"/>
      <c r="H127" s="40" t="s">
        <v>48</v>
      </c>
      <c r="I127" s="40" t="s">
        <v>49</v>
      </c>
      <c r="J127" s="54"/>
      <c r="K127" s="40"/>
      <c r="L127" s="47"/>
      <c r="M127" s="14"/>
      <c r="N127" s="14"/>
      <c r="O127" s="14" t="s">
        <v>36</v>
      </c>
      <c r="P127" s="14"/>
      <c r="Q127" s="14">
        <v>1</v>
      </c>
      <c r="R127" s="14"/>
      <c r="S127" s="14"/>
      <c r="T127" s="14"/>
      <c r="U127" s="14"/>
      <c r="V127" s="14"/>
      <c r="W127" s="14"/>
      <c r="X127" s="14"/>
      <c r="Y127" s="14"/>
      <c r="Z127" s="14">
        <v>10</v>
      </c>
      <c r="AA127" s="14"/>
      <c r="AB127" s="14"/>
      <c r="AC127" s="14" t="s">
        <v>50</v>
      </c>
      <c r="AD127" s="14" t="s">
        <v>43</v>
      </c>
      <c r="AE127" s="14"/>
      <c r="AF127" s="11"/>
      <c r="AG127" s="11"/>
      <c r="AH127" s="11"/>
      <c r="AI127" s="11"/>
      <c r="AJ127" s="11"/>
      <c r="AK127" s="11"/>
      <c r="AL127" s="11"/>
      <c r="AM127" s="11"/>
      <c r="AN127" s="11"/>
      <c r="AO127" s="11"/>
      <c r="AP127" s="11"/>
      <c r="AQ127" s="11"/>
      <c r="AR127" s="11"/>
      <c r="AS127" s="11"/>
      <c r="AT127" s="11"/>
      <c r="AU127" s="11"/>
      <c r="AV127" s="11"/>
      <c r="AW127" s="11"/>
    </row>
    <row r="128" spans="1:49" s="12" customFormat="1" ht="48">
      <c r="A128" s="13">
        <v>3251691313</v>
      </c>
      <c r="B128" s="14">
        <v>2014</v>
      </c>
      <c r="C128" s="14" t="s">
        <v>33</v>
      </c>
      <c r="D128" s="14">
        <v>5</v>
      </c>
      <c r="E128" s="14" t="str">
        <f t="shared" si="2"/>
        <v>2014PM5</v>
      </c>
      <c r="F128" s="14"/>
      <c r="G128" s="14"/>
      <c r="H128" s="40"/>
      <c r="I128" s="40"/>
      <c r="J128" s="54"/>
      <c r="K128" s="40" t="s">
        <v>51</v>
      </c>
      <c r="L128" s="47" t="s">
        <v>52</v>
      </c>
      <c r="M128" s="14"/>
      <c r="N128" s="14"/>
      <c r="O128" s="14" t="s">
        <v>37</v>
      </c>
      <c r="P128" s="14"/>
      <c r="Q128" s="14"/>
      <c r="R128" s="14"/>
      <c r="S128" s="14"/>
      <c r="T128" s="14">
        <v>4</v>
      </c>
      <c r="U128" s="14"/>
      <c r="V128" s="14"/>
      <c r="W128" s="14"/>
      <c r="X128" s="14"/>
      <c r="Y128" s="14"/>
      <c r="Z128" s="14"/>
      <c r="AA128" s="14"/>
      <c r="AB128" s="14"/>
      <c r="AC128" s="14" t="s">
        <v>50</v>
      </c>
      <c r="AD128" s="14" t="s">
        <v>43</v>
      </c>
      <c r="AE128" s="14"/>
      <c r="AF128" s="11"/>
      <c r="AG128" s="11"/>
      <c r="AH128" s="11"/>
      <c r="AI128" s="11"/>
      <c r="AJ128" s="11"/>
      <c r="AK128" s="11"/>
      <c r="AL128" s="11"/>
      <c r="AM128" s="11"/>
      <c r="AN128" s="11"/>
      <c r="AO128" s="11"/>
      <c r="AP128" s="11"/>
      <c r="AQ128" s="11"/>
      <c r="AR128" s="11"/>
      <c r="AS128" s="11"/>
      <c r="AT128" s="11"/>
      <c r="AU128" s="11"/>
      <c r="AV128" s="11"/>
      <c r="AW128" s="11"/>
    </row>
    <row r="129" spans="1:49" s="12" customFormat="1" ht="48">
      <c r="A129" s="13">
        <v>3251505966</v>
      </c>
      <c r="B129" s="14">
        <v>2014</v>
      </c>
      <c r="C129" s="14" t="s">
        <v>33</v>
      </c>
      <c r="D129" s="14">
        <v>6</v>
      </c>
      <c r="E129" s="14" t="str">
        <f t="shared" si="2"/>
        <v>2014PM6</v>
      </c>
      <c r="F129" s="14"/>
      <c r="G129" s="14"/>
      <c r="H129" s="40" t="s">
        <v>53</v>
      </c>
      <c r="I129" s="40" t="s">
        <v>54</v>
      </c>
      <c r="J129" s="54"/>
      <c r="K129" s="40"/>
      <c r="L129" s="47" t="s">
        <v>55</v>
      </c>
      <c r="M129" s="14"/>
      <c r="N129" s="14"/>
      <c r="O129" s="14" t="s">
        <v>36</v>
      </c>
      <c r="P129" s="14"/>
      <c r="Q129" s="14"/>
      <c r="R129" s="14"/>
      <c r="S129" s="14"/>
      <c r="T129" s="14"/>
      <c r="U129" s="14"/>
      <c r="V129" s="14"/>
      <c r="W129" s="14"/>
      <c r="X129" s="14"/>
      <c r="Y129" s="14">
        <v>9</v>
      </c>
      <c r="Z129" s="14"/>
      <c r="AA129" s="14">
        <v>11</v>
      </c>
      <c r="AB129" s="14"/>
      <c r="AC129" s="14"/>
      <c r="AD129" s="14"/>
      <c r="AE129" s="14"/>
      <c r="AF129" s="11"/>
      <c r="AG129" s="11"/>
      <c r="AH129" s="11"/>
      <c r="AI129" s="11"/>
      <c r="AJ129" s="11"/>
      <c r="AK129" s="11"/>
      <c r="AL129" s="11"/>
      <c r="AM129" s="11"/>
      <c r="AN129" s="11"/>
      <c r="AO129" s="11"/>
      <c r="AP129" s="11"/>
      <c r="AQ129" s="11"/>
      <c r="AR129" s="11"/>
      <c r="AS129" s="11"/>
      <c r="AT129" s="11"/>
      <c r="AU129" s="11"/>
      <c r="AV129" s="11"/>
      <c r="AW129" s="11"/>
    </row>
    <row r="130" spans="1:49" s="21" customFormat="1" ht="36">
      <c r="A130" s="16">
        <v>3250890143</v>
      </c>
      <c r="B130" s="14">
        <v>2014</v>
      </c>
      <c r="C130" s="14" t="s">
        <v>33</v>
      </c>
      <c r="D130" s="14">
        <v>7</v>
      </c>
      <c r="E130" s="14" t="str">
        <f t="shared" si="2"/>
        <v>2014PM7</v>
      </c>
      <c r="F130" s="17"/>
      <c r="G130" s="18"/>
      <c r="H130" s="41" t="s">
        <v>56</v>
      </c>
      <c r="I130" s="41" t="s">
        <v>57</v>
      </c>
      <c r="J130" s="45"/>
      <c r="K130" s="41" t="s">
        <v>58</v>
      </c>
      <c r="L130" s="48" t="s">
        <v>59</v>
      </c>
      <c r="M130" s="19"/>
      <c r="N130" s="19"/>
      <c r="O130" s="14" t="s">
        <v>36</v>
      </c>
      <c r="P130" s="15"/>
      <c r="Q130" s="14"/>
      <c r="R130" s="14">
        <v>2</v>
      </c>
      <c r="S130" s="14"/>
      <c r="T130" s="14"/>
      <c r="U130" s="14"/>
      <c r="V130" s="14"/>
      <c r="W130" s="14"/>
      <c r="X130" s="14"/>
      <c r="Y130" s="14"/>
      <c r="Z130" s="14"/>
      <c r="AA130" s="14"/>
      <c r="AB130" s="14"/>
      <c r="AC130" s="14" t="s">
        <v>60</v>
      </c>
      <c r="AD130" s="14" t="s">
        <v>43</v>
      </c>
      <c r="AE130" s="19"/>
      <c r="AF130" s="20"/>
      <c r="AG130" s="20"/>
      <c r="AH130" s="20"/>
    </row>
    <row r="131" spans="1:49" s="21" customFormat="1">
      <c r="A131" s="16">
        <v>3250394464</v>
      </c>
      <c r="B131" s="14">
        <v>2014</v>
      </c>
      <c r="C131" s="14" t="s">
        <v>33</v>
      </c>
      <c r="D131" s="14">
        <v>8</v>
      </c>
      <c r="E131" s="14" t="str">
        <f t="shared" si="2"/>
        <v>2014PM8</v>
      </c>
      <c r="F131" s="17"/>
      <c r="G131" s="18"/>
      <c r="H131" s="41"/>
      <c r="I131" s="41"/>
      <c r="J131" s="45"/>
      <c r="K131" s="41"/>
      <c r="L131" s="48" t="s">
        <v>61</v>
      </c>
      <c r="M131" s="19"/>
      <c r="N131" s="19"/>
      <c r="O131" s="14" t="s">
        <v>39</v>
      </c>
      <c r="P131" s="15"/>
      <c r="Q131" s="14"/>
      <c r="R131" s="14"/>
      <c r="S131" s="14"/>
      <c r="T131" s="14">
        <v>4</v>
      </c>
      <c r="U131" s="14"/>
      <c r="V131" s="14"/>
      <c r="W131" s="14"/>
      <c r="X131" s="14"/>
      <c r="Y131" s="14"/>
      <c r="Z131" s="14"/>
      <c r="AA131" s="14"/>
      <c r="AB131" s="14"/>
      <c r="AC131" s="14" t="s">
        <v>42</v>
      </c>
      <c r="AD131" s="14" t="s">
        <v>43</v>
      </c>
      <c r="AE131" s="19"/>
      <c r="AF131" s="20"/>
      <c r="AG131" s="20"/>
      <c r="AH131" s="20"/>
    </row>
    <row r="132" spans="1:49" s="21" customFormat="1">
      <c r="A132" s="16">
        <v>3250382884</v>
      </c>
      <c r="B132" s="14">
        <v>2014</v>
      </c>
      <c r="C132" s="14" t="s">
        <v>33</v>
      </c>
      <c r="D132" s="14">
        <v>9</v>
      </c>
      <c r="E132" s="14" t="str">
        <f t="shared" si="2"/>
        <v>2014PM9</v>
      </c>
      <c r="F132" s="17"/>
      <c r="G132" s="18"/>
      <c r="H132" s="41"/>
      <c r="I132" s="41"/>
      <c r="J132" s="45"/>
      <c r="K132" s="41"/>
      <c r="L132" s="48"/>
      <c r="M132" s="19"/>
      <c r="N132" s="19"/>
      <c r="O132" s="14" t="s">
        <v>39</v>
      </c>
      <c r="P132" s="15"/>
      <c r="Q132" s="14"/>
      <c r="R132" s="14"/>
      <c r="S132" s="14">
        <v>3</v>
      </c>
      <c r="T132" s="14"/>
      <c r="U132" s="14"/>
      <c r="V132" s="14"/>
      <c r="W132" s="14"/>
      <c r="X132" s="14"/>
      <c r="Y132" s="14"/>
      <c r="Z132" s="14"/>
      <c r="AA132" s="14"/>
      <c r="AB132" s="14"/>
      <c r="AC132" s="14"/>
      <c r="AD132" s="14"/>
      <c r="AE132" s="19"/>
      <c r="AF132" s="20"/>
      <c r="AG132" s="20"/>
      <c r="AH132" s="20"/>
    </row>
    <row r="133" spans="1:49" s="21" customFormat="1" ht="36">
      <c r="A133" s="16">
        <v>3250292751</v>
      </c>
      <c r="B133" s="14">
        <v>2014</v>
      </c>
      <c r="C133" s="14" t="s">
        <v>33</v>
      </c>
      <c r="D133" s="14">
        <v>10</v>
      </c>
      <c r="E133" s="14" t="str">
        <f t="shared" si="2"/>
        <v>2014PM10</v>
      </c>
      <c r="F133" s="17"/>
      <c r="G133" s="18"/>
      <c r="H133" s="41" t="s">
        <v>62</v>
      </c>
      <c r="I133" s="41" t="s">
        <v>63</v>
      </c>
      <c r="J133" s="45"/>
      <c r="K133" s="41"/>
      <c r="L133" s="48" t="s">
        <v>64</v>
      </c>
      <c r="M133" s="19"/>
      <c r="N133" s="19"/>
      <c r="O133" s="14" t="s">
        <v>38</v>
      </c>
      <c r="P133" s="15"/>
      <c r="Q133" s="14"/>
      <c r="R133" s="14">
        <v>2</v>
      </c>
      <c r="S133" s="14"/>
      <c r="T133" s="14"/>
      <c r="U133" s="14"/>
      <c r="V133" s="14"/>
      <c r="W133" s="14"/>
      <c r="X133" s="14"/>
      <c r="Y133" s="14"/>
      <c r="Z133" s="14"/>
      <c r="AA133" s="14"/>
      <c r="AB133" s="14"/>
      <c r="AC133" s="14" t="s">
        <v>65</v>
      </c>
      <c r="AD133" s="14" t="s">
        <v>43</v>
      </c>
      <c r="AE133" s="19" t="s">
        <v>66</v>
      </c>
      <c r="AF133" s="20"/>
      <c r="AG133" s="20"/>
      <c r="AH133" s="20"/>
    </row>
    <row r="134" spans="1:49" s="21" customFormat="1" ht="36">
      <c r="A134" s="16">
        <v>3250125926</v>
      </c>
      <c r="B134" s="14">
        <v>2014</v>
      </c>
      <c r="C134" s="14" t="s">
        <v>33</v>
      </c>
      <c r="D134" s="14">
        <v>11</v>
      </c>
      <c r="E134" s="14" t="str">
        <f t="shared" si="2"/>
        <v>2014PM11</v>
      </c>
      <c r="F134" s="17"/>
      <c r="G134" s="18"/>
      <c r="H134" s="41" t="s">
        <v>67</v>
      </c>
      <c r="I134" s="41" t="s">
        <v>68</v>
      </c>
      <c r="J134" s="45"/>
      <c r="K134" s="41"/>
      <c r="L134" s="48" t="s">
        <v>69</v>
      </c>
      <c r="M134" s="19" t="s">
        <v>70</v>
      </c>
      <c r="N134" s="19" t="s">
        <v>71</v>
      </c>
      <c r="O134" s="14" t="s">
        <v>44</v>
      </c>
      <c r="P134" s="15"/>
      <c r="Q134" s="14"/>
      <c r="R134" s="14"/>
      <c r="S134" s="14"/>
      <c r="T134" s="14"/>
      <c r="U134" s="14"/>
      <c r="V134" s="14"/>
      <c r="W134" s="14"/>
      <c r="X134" s="14"/>
      <c r="Y134" s="14"/>
      <c r="Z134" s="14"/>
      <c r="AA134" s="14"/>
      <c r="AB134" s="14"/>
      <c r="AC134" s="14"/>
      <c r="AD134" s="14"/>
      <c r="AE134" s="19"/>
      <c r="AF134" s="20"/>
      <c r="AG134" s="20"/>
      <c r="AH134" s="20"/>
    </row>
    <row r="135" spans="1:49" s="21" customFormat="1">
      <c r="A135" s="16">
        <v>3250101972</v>
      </c>
      <c r="B135" s="14">
        <v>2014</v>
      </c>
      <c r="C135" s="14" t="s">
        <v>33</v>
      </c>
      <c r="D135" s="14">
        <v>12</v>
      </c>
      <c r="E135" s="14" t="str">
        <f t="shared" si="2"/>
        <v>2014PM12</v>
      </c>
      <c r="F135" s="17"/>
      <c r="G135" s="18"/>
      <c r="H135" s="41"/>
      <c r="I135" s="41"/>
      <c r="J135" s="45"/>
      <c r="K135" s="41"/>
      <c r="L135" s="48"/>
      <c r="M135" s="19"/>
      <c r="N135" s="19"/>
      <c r="O135" s="14" t="s">
        <v>34</v>
      </c>
      <c r="P135" s="15"/>
      <c r="Q135" s="14"/>
      <c r="R135" s="14"/>
      <c r="S135" s="14"/>
      <c r="T135" s="14"/>
      <c r="U135" s="14"/>
      <c r="V135" s="14"/>
      <c r="W135" s="14"/>
      <c r="X135" s="14"/>
      <c r="Y135" s="14">
        <v>9</v>
      </c>
      <c r="Z135" s="14"/>
      <c r="AA135" s="14"/>
      <c r="AB135" s="14"/>
      <c r="AC135" s="14" t="s">
        <v>42</v>
      </c>
      <c r="AD135" s="14" t="s">
        <v>43</v>
      </c>
      <c r="AE135" s="19"/>
      <c r="AF135" s="20"/>
      <c r="AG135" s="20"/>
      <c r="AH135" s="20"/>
    </row>
    <row r="136" spans="1:49" s="21" customFormat="1">
      <c r="A136" s="16">
        <v>3249994121</v>
      </c>
      <c r="B136" s="14">
        <v>2014</v>
      </c>
      <c r="C136" s="14" t="s">
        <v>33</v>
      </c>
      <c r="D136" s="14">
        <v>13</v>
      </c>
      <c r="E136" s="14" t="str">
        <f t="shared" si="2"/>
        <v>2014PM13</v>
      </c>
      <c r="F136" s="17"/>
      <c r="G136" s="18"/>
      <c r="H136" s="41"/>
      <c r="I136" s="41"/>
      <c r="J136" s="45"/>
      <c r="K136" s="41"/>
      <c r="L136" s="48" t="s">
        <v>72</v>
      </c>
      <c r="M136" s="19"/>
      <c r="N136" s="19"/>
      <c r="O136" s="14" t="s">
        <v>35</v>
      </c>
      <c r="P136" s="15"/>
      <c r="Q136" s="14"/>
      <c r="R136" s="14"/>
      <c r="S136" s="14"/>
      <c r="T136" s="14"/>
      <c r="U136" s="14"/>
      <c r="V136" s="14">
        <v>6</v>
      </c>
      <c r="W136" s="14"/>
      <c r="X136" s="14"/>
      <c r="Y136" s="14"/>
      <c r="Z136" s="14"/>
      <c r="AA136" s="14"/>
      <c r="AB136" s="14"/>
      <c r="AC136" s="14" t="s">
        <v>50</v>
      </c>
      <c r="AD136" s="14" t="s">
        <v>43</v>
      </c>
      <c r="AE136" s="19"/>
      <c r="AF136" s="20"/>
      <c r="AG136" s="20"/>
      <c r="AH136" s="20"/>
    </row>
    <row r="137" spans="1:49" s="21" customFormat="1">
      <c r="A137" s="16">
        <v>3249992300</v>
      </c>
      <c r="B137" s="14">
        <v>2014</v>
      </c>
      <c r="C137" s="14" t="s">
        <v>33</v>
      </c>
      <c r="D137" s="14">
        <v>14</v>
      </c>
      <c r="E137" s="14" t="str">
        <f t="shared" si="2"/>
        <v>2014PM14</v>
      </c>
      <c r="F137" s="17"/>
      <c r="G137" s="18"/>
      <c r="H137" s="41"/>
      <c r="I137" s="41"/>
      <c r="J137" s="45"/>
      <c r="K137" s="41"/>
      <c r="L137" s="48"/>
      <c r="M137" s="19"/>
      <c r="N137" s="19"/>
      <c r="O137" s="14" t="s">
        <v>37</v>
      </c>
      <c r="P137" s="15"/>
      <c r="Q137" s="14"/>
      <c r="R137" s="14"/>
      <c r="S137" s="14"/>
      <c r="T137" s="14"/>
      <c r="U137" s="14"/>
      <c r="V137" s="14">
        <v>6</v>
      </c>
      <c r="W137" s="14"/>
      <c r="X137" s="14"/>
      <c r="Y137" s="14"/>
      <c r="Z137" s="14"/>
      <c r="AA137" s="14"/>
      <c r="AB137" s="14"/>
      <c r="AC137" s="14" t="s">
        <v>46</v>
      </c>
      <c r="AD137" s="14" t="s">
        <v>43</v>
      </c>
      <c r="AE137" s="19"/>
      <c r="AF137" s="20"/>
      <c r="AG137" s="20"/>
      <c r="AH137" s="20"/>
    </row>
    <row r="138" spans="1:49" s="21" customFormat="1" ht="48">
      <c r="A138" s="16">
        <v>3249974094</v>
      </c>
      <c r="B138" s="14">
        <v>2014</v>
      </c>
      <c r="C138" s="14" t="s">
        <v>33</v>
      </c>
      <c r="D138" s="14">
        <v>15</v>
      </c>
      <c r="E138" s="14" t="str">
        <f t="shared" si="2"/>
        <v>2014PM15</v>
      </c>
      <c r="F138" s="17"/>
      <c r="G138" s="18"/>
      <c r="H138" s="41"/>
      <c r="I138" s="41"/>
      <c r="J138" s="45"/>
      <c r="K138" s="41"/>
      <c r="L138" s="48" t="s">
        <v>73</v>
      </c>
      <c r="M138" s="19"/>
      <c r="N138" s="19" t="s">
        <v>74</v>
      </c>
      <c r="O138" s="14" t="s">
        <v>35</v>
      </c>
      <c r="P138" s="15"/>
      <c r="Q138" s="14"/>
      <c r="R138" s="14">
        <v>2</v>
      </c>
      <c r="S138" s="14"/>
      <c r="T138" s="14"/>
      <c r="U138" s="14"/>
      <c r="V138" s="14"/>
      <c r="W138" s="14"/>
      <c r="X138" s="14"/>
      <c r="Y138" s="14"/>
      <c r="Z138" s="14"/>
      <c r="AA138" s="14"/>
      <c r="AB138" s="14"/>
      <c r="AC138" s="14" t="s">
        <v>75</v>
      </c>
      <c r="AD138" s="14" t="s">
        <v>43</v>
      </c>
      <c r="AE138" s="19" t="s">
        <v>76</v>
      </c>
      <c r="AF138" s="20"/>
      <c r="AG138" s="20"/>
      <c r="AH138" s="20"/>
    </row>
    <row r="139" spans="1:49" s="21" customFormat="1">
      <c r="A139" s="16">
        <v>3249961680</v>
      </c>
      <c r="B139" s="14">
        <v>2014</v>
      </c>
      <c r="C139" s="14" t="s">
        <v>33</v>
      </c>
      <c r="D139" s="14">
        <v>16</v>
      </c>
      <c r="E139" s="14" t="str">
        <f t="shared" si="2"/>
        <v>2014PM16</v>
      </c>
      <c r="F139" s="17"/>
      <c r="G139" s="18"/>
      <c r="H139" s="41"/>
      <c r="I139" s="41"/>
      <c r="J139" s="45"/>
      <c r="K139" s="41"/>
      <c r="L139" s="48"/>
      <c r="M139" s="19"/>
      <c r="N139" s="19"/>
      <c r="O139" s="14" t="s">
        <v>37</v>
      </c>
      <c r="P139" s="15"/>
      <c r="Q139" s="14"/>
      <c r="R139" s="14"/>
      <c r="S139" s="14">
        <v>3</v>
      </c>
      <c r="T139" s="14"/>
      <c r="U139" s="14"/>
      <c r="V139" s="14"/>
      <c r="W139" s="14"/>
      <c r="X139" s="14"/>
      <c r="Y139" s="14"/>
      <c r="Z139" s="14"/>
      <c r="AA139" s="14"/>
      <c r="AB139" s="14"/>
      <c r="AC139" s="14"/>
      <c r="AD139" s="14" t="s">
        <v>43</v>
      </c>
      <c r="AE139" s="19"/>
      <c r="AF139" s="20"/>
      <c r="AG139" s="20"/>
      <c r="AH139" s="20"/>
    </row>
    <row r="140" spans="1:49" s="21" customFormat="1" ht="24">
      <c r="A140" s="16">
        <v>3249957433</v>
      </c>
      <c r="B140" s="14">
        <v>2014</v>
      </c>
      <c r="C140" s="14" t="s">
        <v>33</v>
      </c>
      <c r="D140" s="14">
        <v>17</v>
      </c>
      <c r="E140" s="14" t="str">
        <f t="shared" si="2"/>
        <v>2014PM17</v>
      </c>
      <c r="F140" s="17"/>
      <c r="G140" s="18"/>
      <c r="H140" s="41" t="s">
        <v>77</v>
      </c>
      <c r="I140" s="41"/>
      <c r="J140" s="45"/>
      <c r="K140" s="41"/>
      <c r="L140" s="48" t="s">
        <v>78</v>
      </c>
      <c r="M140" s="19"/>
      <c r="N140" s="19"/>
      <c r="O140" s="14" t="s">
        <v>36</v>
      </c>
      <c r="P140" s="15"/>
      <c r="Q140" s="14"/>
      <c r="R140" s="14"/>
      <c r="S140" s="14"/>
      <c r="T140" s="14"/>
      <c r="U140" s="14"/>
      <c r="V140" s="14"/>
      <c r="W140" s="14">
        <v>7</v>
      </c>
      <c r="X140" s="14"/>
      <c r="Y140" s="14"/>
      <c r="Z140" s="14"/>
      <c r="AA140" s="14"/>
      <c r="AB140" s="14"/>
      <c r="AC140" s="14" t="s">
        <v>46</v>
      </c>
      <c r="AD140" s="14" t="s">
        <v>43</v>
      </c>
      <c r="AE140" s="19"/>
      <c r="AF140" s="20"/>
      <c r="AG140" s="20"/>
      <c r="AH140" s="20"/>
    </row>
    <row r="141" spans="1:49" s="21" customFormat="1" ht="24">
      <c r="A141" s="16">
        <v>3249954880</v>
      </c>
      <c r="B141" s="14">
        <v>2014</v>
      </c>
      <c r="C141" s="14" t="s">
        <v>33</v>
      </c>
      <c r="D141" s="14">
        <v>18</v>
      </c>
      <c r="E141" s="14" t="str">
        <f t="shared" si="2"/>
        <v>2014PM18</v>
      </c>
      <c r="F141" s="17" t="s">
        <v>79</v>
      </c>
      <c r="G141" s="18"/>
      <c r="H141" s="41"/>
      <c r="I141" s="41" t="s">
        <v>80</v>
      </c>
      <c r="J141" s="45" t="s">
        <v>81</v>
      </c>
      <c r="K141" s="41"/>
      <c r="L141" s="48" t="s">
        <v>82</v>
      </c>
      <c r="M141" s="19"/>
      <c r="N141" s="19"/>
      <c r="O141" s="14" t="s">
        <v>37</v>
      </c>
      <c r="P141" s="15"/>
      <c r="Q141" s="14"/>
      <c r="R141" s="14"/>
      <c r="S141" s="14"/>
      <c r="T141" s="14"/>
      <c r="U141" s="14"/>
      <c r="V141" s="14"/>
      <c r="W141" s="14">
        <v>7</v>
      </c>
      <c r="X141" s="14"/>
      <c r="Y141" s="14"/>
      <c r="Z141" s="14"/>
      <c r="AA141" s="14"/>
      <c r="AB141" s="14"/>
      <c r="AC141" s="14" t="s">
        <v>83</v>
      </c>
      <c r="AD141" s="14" t="s">
        <v>43</v>
      </c>
      <c r="AE141" s="19"/>
      <c r="AF141" s="20"/>
      <c r="AG141" s="20"/>
      <c r="AH141" s="20"/>
    </row>
    <row r="142" spans="1:49" s="21" customFormat="1">
      <c r="A142" s="16">
        <v>3249954072</v>
      </c>
      <c r="B142" s="14">
        <v>2014</v>
      </c>
      <c r="C142" s="14" t="s">
        <v>33</v>
      </c>
      <c r="D142" s="14">
        <v>19</v>
      </c>
      <c r="E142" s="14" t="str">
        <f t="shared" si="2"/>
        <v>2014PM19</v>
      </c>
      <c r="F142" s="17"/>
      <c r="G142" s="18"/>
      <c r="H142" s="41" t="s">
        <v>84</v>
      </c>
      <c r="I142" s="41"/>
      <c r="J142" s="45"/>
      <c r="K142" s="41"/>
      <c r="L142" s="48" t="s">
        <v>85</v>
      </c>
      <c r="M142" s="19"/>
      <c r="N142" s="19"/>
      <c r="O142" s="14" t="s">
        <v>44</v>
      </c>
      <c r="P142" s="15" t="s">
        <v>86</v>
      </c>
      <c r="Q142" s="14"/>
      <c r="R142" s="14"/>
      <c r="S142" s="14"/>
      <c r="T142" s="14"/>
      <c r="U142" s="14"/>
      <c r="V142" s="14"/>
      <c r="W142" s="14"/>
      <c r="X142" s="14">
        <v>8</v>
      </c>
      <c r="Y142" s="14"/>
      <c r="Z142" s="14"/>
      <c r="AA142" s="14"/>
      <c r="AB142" s="14"/>
      <c r="AC142" s="14" t="s">
        <v>87</v>
      </c>
      <c r="AD142" s="14" t="s">
        <v>43</v>
      </c>
      <c r="AE142" s="19"/>
      <c r="AF142" s="20"/>
      <c r="AG142" s="20"/>
      <c r="AH142" s="20"/>
    </row>
    <row r="143" spans="1:49" s="21" customFormat="1">
      <c r="A143" s="16">
        <v>3249951669</v>
      </c>
      <c r="B143" s="14">
        <v>2014</v>
      </c>
      <c r="C143" s="14" t="s">
        <v>33</v>
      </c>
      <c r="D143" s="14">
        <v>20</v>
      </c>
      <c r="E143" s="14" t="str">
        <f t="shared" si="2"/>
        <v>2014PM20</v>
      </c>
      <c r="F143" s="17"/>
      <c r="G143" s="18"/>
      <c r="H143" s="41"/>
      <c r="I143" s="41"/>
      <c r="J143" s="45"/>
      <c r="K143" s="41"/>
      <c r="L143" s="48"/>
      <c r="M143" s="19"/>
      <c r="N143" s="19"/>
      <c r="O143" s="14" t="s">
        <v>34</v>
      </c>
      <c r="P143" s="15"/>
      <c r="Q143" s="14"/>
      <c r="R143" s="14"/>
      <c r="S143" s="14"/>
      <c r="T143" s="14"/>
      <c r="U143" s="14"/>
      <c r="V143" s="14"/>
      <c r="W143" s="14">
        <v>7</v>
      </c>
      <c r="X143" s="14"/>
      <c r="Y143" s="14"/>
      <c r="Z143" s="14"/>
      <c r="AA143" s="14"/>
      <c r="AB143" s="14"/>
      <c r="AC143" s="14" t="s">
        <v>88</v>
      </c>
      <c r="AD143" s="14" t="s">
        <v>43</v>
      </c>
      <c r="AE143" s="19"/>
      <c r="AF143" s="20"/>
      <c r="AG143" s="20"/>
      <c r="AH143" s="20"/>
    </row>
    <row r="144" spans="1:49" s="21" customFormat="1">
      <c r="A144" s="16">
        <v>3249950712</v>
      </c>
      <c r="B144" s="14">
        <v>2014</v>
      </c>
      <c r="C144" s="14" t="s">
        <v>33</v>
      </c>
      <c r="D144" s="14">
        <v>21</v>
      </c>
      <c r="E144" s="14" t="str">
        <f t="shared" si="2"/>
        <v>2014PM21</v>
      </c>
      <c r="F144" s="17"/>
      <c r="G144" s="18"/>
      <c r="H144" s="41"/>
      <c r="I144" s="41"/>
      <c r="J144" s="45"/>
      <c r="K144" s="41"/>
      <c r="L144" s="48"/>
      <c r="M144" s="19"/>
      <c r="N144" s="19"/>
      <c r="O144" s="14" t="s">
        <v>36</v>
      </c>
      <c r="P144" s="15"/>
      <c r="Q144" s="14"/>
      <c r="R144" s="14"/>
      <c r="S144" s="14"/>
      <c r="T144" s="14"/>
      <c r="U144" s="14"/>
      <c r="V144" s="14"/>
      <c r="W144" s="14"/>
      <c r="X144" s="14">
        <v>8</v>
      </c>
      <c r="Y144" s="14"/>
      <c r="Z144" s="14"/>
      <c r="AA144" s="14"/>
      <c r="AB144" s="14"/>
      <c r="AC144" s="14" t="s">
        <v>89</v>
      </c>
      <c r="AD144" s="14" t="s">
        <v>43</v>
      </c>
      <c r="AE144" s="19"/>
      <c r="AF144" s="20"/>
      <c r="AG144" s="20"/>
      <c r="AH144" s="20"/>
    </row>
    <row r="145" spans="1:34" s="21" customFormat="1" ht="36">
      <c r="A145" s="16">
        <v>3249949542</v>
      </c>
      <c r="B145" s="14">
        <v>2014</v>
      </c>
      <c r="C145" s="14" t="s">
        <v>33</v>
      </c>
      <c r="D145" s="14">
        <v>22</v>
      </c>
      <c r="E145" s="14" t="str">
        <f t="shared" si="2"/>
        <v>2014PM22</v>
      </c>
      <c r="F145" s="17"/>
      <c r="G145" s="18"/>
      <c r="H145" s="41" t="s">
        <v>90</v>
      </c>
      <c r="I145" s="41" t="s">
        <v>91</v>
      </c>
      <c r="J145" s="45"/>
      <c r="K145" s="41"/>
      <c r="L145" s="48" t="s">
        <v>92</v>
      </c>
      <c r="M145" s="19"/>
      <c r="N145" s="19" t="s">
        <v>93</v>
      </c>
      <c r="O145" s="14" t="s">
        <v>39</v>
      </c>
      <c r="P145" s="15"/>
      <c r="Q145" s="14">
        <v>1</v>
      </c>
      <c r="R145" s="14"/>
      <c r="S145" s="14"/>
      <c r="T145" s="14"/>
      <c r="U145" s="14"/>
      <c r="V145" s="14">
        <v>6</v>
      </c>
      <c r="W145" s="14"/>
      <c r="X145" s="14"/>
      <c r="Y145" s="14"/>
      <c r="Z145" s="14"/>
      <c r="AA145" s="14"/>
      <c r="AB145" s="14"/>
      <c r="AC145" s="14"/>
      <c r="AD145" s="14"/>
      <c r="AE145" s="19"/>
      <c r="AF145" s="20"/>
      <c r="AG145" s="20"/>
      <c r="AH145" s="20"/>
    </row>
    <row r="146" spans="1:34" s="21" customFormat="1">
      <c r="A146" s="16">
        <v>3249945854</v>
      </c>
      <c r="B146" s="14">
        <v>2014</v>
      </c>
      <c r="C146" s="14" t="s">
        <v>33</v>
      </c>
      <c r="D146" s="14">
        <v>23</v>
      </c>
      <c r="E146" s="14" t="str">
        <f t="shared" si="2"/>
        <v>2014PM23</v>
      </c>
      <c r="F146" s="17"/>
      <c r="G146" s="18"/>
      <c r="H146" s="41"/>
      <c r="I146" s="41"/>
      <c r="J146" s="45"/>
      <c r="K146" s="41"/>
      <c r="L146" s="48" t="s">
        <v>94</v>
      </c>
      <c r="M146" s="19"/>
      <c r="N146" s="19"/>
      <c r="O146" s="14" t="s">
        <v>35</v>
      </c>
      <c r="P146" s="15"/>
      <c r="Q146" s="14"/>
      <c r="R146" s="14"/>
      <c r="S146" s="14">
        <v>3</v>
      </c>
      <c r="T146" s="14"/>
      <c r="U146" s="14"/>
      <c r="V146" s="14"/>
      <c r="W146" s="14"/>
      <c r="X146" s="14"/>
      <c r="Y146" s="14"/>
      <c r="Z146" s="14"/>
      <c r="AA146" s="14"/>
      <c r="AB146" s="14"/>
      <c r="AC146" s="14"/>
      <c r="AD146" s="14"/>
      <c r="AE146" s="19"/>
      <c r="AF146" s="20"/>
      <c r="AG146" s="20"/>
      <c r="AH146" s="20"/>
    </row>
    <row r="147" spans="1:34" s="21" customFormat="1">
      <c r="A147" s="16">
        <v>3249943009</v>
      </c>
      <c r="B147" s="14">
        <v>2014</v>
      </c>
      <c r="C147" s="14" t="s">
        <v>33</v>
      </c>
      <c r="D147" s="14">
        <v>24</v>
      </c>
      <c r="E147" s="14" t="str">
        <f t="shared" si="2"/>
        <v>2014PM24</v>
      </c>
      <c r="F147" s="17"/>
      <c r="G147" s="18"/>
      <c r="H147" s="41" t="s">
        <v>95</v>
      </c>
      <c r="I147" s="41"/>
      <c r="J147" s="45"/>
      <c r="K147" s="41"/>
      <c r="L147" s="48" t="s">
        <v>96</v>
      </c>
      <c r="M147" s="19"/>
      <c r="N147" s="19"/>
      <c r="O147" s="14" t="s">
        <v>38</v>
      </c>
      <c r="P147" s="15"/>
      <c r="Q147" s="14"/>
      <c r="R147" s="14"/>
      <c r="S147" s="14">
        <v>3</v>
      </c>
      <c r="T147" s="14">
        <v>4</v>
      </c>
      <c r="U147" s="14"/>
      <c r="V147" s="14"/>
      <c r="W147" s="14"/>
      <c r="X147" s="14"/>
      <c r="Y147" s="14"/>
      <c r="Z147" s="14"/>
      <c r="AA147" s="14"/>
      <c r="AB147" s="14"/>
      <c r="AC147" s="14" t="s">
        <v>97</v>
      </c>
      <c r="AD147" s="14" t="s">
        <v>43</v>
      </c>
      <c r="AE147" s="19"/>
      <c r="AF147" s="20"/>
      <c r="AG147" s="20"/>
      <c r="AH147" s="20"/>
    </row>
    <row r="148" spans="1:34" s="21" customFormat="1">
      <c r="A148" s="16">
        <v>3249939637</v>
      </c>
      <c r="B148" s="14">
        <v>2014</v>
      </c>
      <c r="C148" s="14" t="s">
        <v>33</v>
      </c>
      <c r="D148" s="14">
        <v>25</v>
      </c>
      <c r="E148" s="14" t="str">
        <f t="shared" si="2"/>
        <v>2014PM25</v>
      </c>
      <c r="F148" s="17"/>
      <c r="G148" s="18"/>
      <c r="H148" s="41"/>
      <c r="I148" s="41"/>
      <c r="J148" s="45"/>
      <c r="K148" s="41"/>
      <c r="L148" s="48" t="s">
        <v>98</v>
      </c>
      <c r="M148" s="19"/>
      <c r="N148" s="19"/>
      <c r="O148" s="14" t="s">
        <v>35</v>
      </c>
      <c r="P148" s="15"/>
      <c r="Q148" s="14"/>
      <c r="R148" s="14"/>
      <c r="S148" s="14"/>
      <c r="T148" s="14"/>
      <c r="U148" s="14"/>
      <c r="V148" s="14">
        <v>6</v>
      </c>
      <c r="W148" s="14"/>
      <c r="X148" s="14">
        <v>8</v>
      </c>
      <c r="Y148" s="14"/>
      <c r="Z148" s="14"/>
      <c r="AA148" s="14"/>
      <c r="AB148" s="14"/>
      <c r="AC148" s="14" t="s">
        <v>42</v>
      </c>
      <c r="AD148" s="14" t="s">
        <v>43</v>
      </c>
      <c r="AE148" s="19" t="s">
        <v>99</v>
      </c>
      <c r="AF148" s="20"/>
      <c r="AG148" s="20"/>
      <c r="AH148" s="20"/>
    </row>
    <row r="149" spans="1:34" s="21" customFormat="1">
      <c r="A149" s="16">
        <v>3249939052</v>
      </c>
      <c r="B149" s="14">
        <v>2014</v>
      </c>
      <c r="C149" s="14" t="s">
        <v>33</v>
      </c>
      <c r="D149" s="14">
        <v>26</v>
      </c>
      <c r="E149" s="14" t="str">
        <f t="shared" si="2"/>
        <v>2014PM26</v>
      </c>
      <c r="F149" s="17"/>
      <c r="G149" s="18"/>
      <c r="H149" s="41" t="s">
        <v>100</v>
      </c>
      <c r="I149" s="41" t="s">
        <v>101</v>
      </c>
      <c r="J149" s="45"/>
      <c r="K149" s="41"/>
      <c r="L149" s="48" t="s">
        <v>102</v>
      </c>
      <c r="M149" s="19"/>
      <c r="N149" s="19" t="s">
        <v>103</v>
      </c>
      <c r="O149" s="14" t="s">
        <v>38</v>
      </c>
      <c r="P149" s="15"/>
      <c r="Q149" s="14"/>
      <c r="R149" s="14"/>
      <c r="S149" s="14"/>
      <c r="T149" s="14"/>
      <c r="U149" s="14"/>
      <c r="V149" s="14"/>
      <c r="W149" s="14"/>
      <c r="X149" s="14"/>
      <c r="Y149" s="14"/>
      <c r="Z149" s="14"/>
      <c r="AA149" s="14">
        <v>11</v>
      </c>
      <c r="AB149" s="14"/>
      <c r="AC149" s="14" t="s">
        <v>50</v>
      </c>
      <c r="AD149" s="14" t="s">
        <v>43</v>
      </c>
      <c r="AE149" s="19" t="s">
        <v>104</v>
      </c>
      <c r="AF149" s="20"/>
      <c r="AG149" s="20"/>
      <c r="AH149" s="20"/>
    </row>
    <row r="150" spans="1:34" s="21" customFormat="1">
      <c r="A150" s="16">
        <v>3249935261</v>
      </c>
      <c r="B150" s="14">
        <v>2014</v>
      </c>
      <c r="C150" s="14" t="s">
        <v>33</v>
      </c>
      <c r="D150" s="14">
        <v>27</v>
      </c>
      <c r="E150" s="14" t="str">
        <f t="shared" si="2"/>
        <v>2014PM27</v>
      </c>
      <c r="F150" s="17"/>
      <c r="G150" s="18"/>
      <c r="H150" s="41"/>
      <c r="I150" s="41"/>
      <c r="J150" s="45"/>
      <c r="K150" s="41"/>
      <c r="L150" s="48" t="s">
        <v>105</v>
      </c>
      <c r="M150" s="19"/>
      <c r="N150" s="19"/>
      <c r="O150" s="14" t="s">
        <v>34</v>
      </c>
      <c r="P150" s="15"/>
      <c r="Q150" s="14"/>
      <c r="R150" s="14"/>
      <c r="S150" s="14"/>
      <c r="T150" s="14"/>
      <c r="U150" s="14"/>
      <c r="V150" s="14"/>
      <c r="W150" s="14"/>
      <c r="X150" s="14"/>
      <c r="Y150" s="14"/>
      <c r="Z150" s="14"/>
      <c r="AA150" s="14">
        <v>11</v>
      </c>
      <c r="AB150" s="14"/>
      <c r="AC150" s="14" t="s">
        <v>42</v>
      </c>
      <c r="AD150" s="14" t="s">
        <v>43</v>
      </c>
      <c r="AE150" s="19"/>
      <c r="AF150" s="20"/>
      <c r="AG150" s="20"/>
      <c r="AH150" s="20"/>
    </row>
    <row r="151" spans="1:34" s="21" customFormat="1" ht="24">
      <c r="A151" s="16">
        <v>3249925903</v>
      </c>
      <c r="B151" s="14">
        <v>2014</v>
      </c>
      <c r="C151" s="14" t="s">
        <v>33</v>
      </c>
      <c r="D151" s="14">
        <v>28</v>
      </c>
      <c r="E151" s="14" t="str">
        <f t="shared" si="2"/>
        <v>2014PM28</v>
      </c>
      <c r="F151" s="17"/>
      <c r="G151" s="18"/>
      <c r="H151" s="41" t="s">
        <v>106</v>
      </c>
      <c r="I151" s="41" t="s">
        <v>107</v>
      </c>
      <c r="J151" s="45"/>
      <c r="K151" s="41"/>
      <c r="L151" s="48"/>
      <c r="M151" s="19"/>
      <c r="N151" s="19"/>
      <c r="O151" s="14" t="s">
        <v>39</v>
      </c>
      <c r="P151" s="15"/>
      <c r="Q151" s="14">
        <v>1</v>
      </c>
      <c r="R151" s="14"/>
      <c r="S151" s="14"/>
      <c r="T151" s="14"/>
      <c r="U151" s="14"/>
      <c r="V151" s="14"/>
      <c r="W151" s="14"/>
      <c r="X151" s="14"/>
      <c r="Y151" s="14">
        <v>9</v>
      </c>
      <c r="Z151" s="14"/>
      <c r="AA151" s="14"/>
      <c r="AB151" s="14"/>
      <c r="AC151" s="14" t="s">
        <v>42</v>
      </c>
      <c r="AD151" s="14" t="s">
        <v>43</v>
      </c>
      <c r="AE151" s="19"/>
      <c r="AF151" s="20"/>
      <c r="AG151" s="20"/>
      <c r="AH151" s="20"/>
    </row>
    <row r="152" spans="1:34" s="21" customFormat="1" ht="48">
      <c r="A152" s="16">
        <v>3249925893</v>
      </c>
      <c r="B152" s="14">
        <v>2014</v>
      </c>
      <c r="C152" s="14" t="s">
        <v>33</v>
      </c>
      <c r="D152" s="14">
        <v>29</v>
      </c>
      <c r="E152" s="14" t="str">
        <f t="shared" si="2"/>
        <v>2014PM29</v>
      </c>
      <c r="F152" s="17"/>
      <c r="G152" s="18"/>
      <c r="H152" s="41" t="s">
        <v>108</v>
      </c>
      <c r="I152" s="41"/>
      <c r="J152" s="45"/>
      <c r="K152" s="41"/>
      <c r="L152" s="48" t="s">
        <v>109</v>
      </c>
      <c r="M152" s="19" t="s">
        <v>110</v>
      </c>
      <c r="N152" s="19" t="s">
        <v>111</v>
      </c>
      <c r="O152" s="14" t="s">
        <v>44</v>
      </c>
      <c r="P152" s="15" t="s">
        <v>112</v>
      </c>
      <c r="Q152" s="14"/>
      <c r="R152" s="14"/>
      <c r="S152" s="14"/>
      <c r="T152" s="14"/>
      <c r="U152" s="14"/>
      <c r="V152" s="14"/>
      <c r="W152" s="14"/>
      <c r="X152" s="14"/>
      <c r="Y152" s="14">
        <v>9</v>
      </c>
      <c r="Z152" s="14"/>
      <c r="AA152" s="14">
        <v>11</v>
      </c>
      <c r="AB152" s="14"/>
      <c r="AC152" s="14" t="s">
        <v>50</v>
      </c>
      <c r="AD152" s="14" t="s">
        <v>43</v>
      </c>
      <c r="AE152" s="19"/>
      <c r="AF152" s="20"/>
      <c r="AG152" s="20"/>
      <c r="AH152" s="20"/>
    </row>
    <row r="153" spans="1:34" s="21" customFormat="1" ht="36">
      <c r="A153" s="16">
        <v>3249925885</v>
      </c>
      <c r="B153" s="14">
        <v>2014</v>
      </c>
      <c r="C153" s="14" t="s">
        <v>33</v>
      </c>
      <c r="D153" s="14">
        <v>30</v>
      </c>
      <c r="E153" s="14" t="str">
        <f t="shared" si="2"/>
        <v>2014PM30</v>
      </c>
      <c r="F153" s="17"/>
      <c r="G153" s="18"/>
      <c r="H153" s="41" t="s">
        <v>113</v>
      </c>
      <c r="I153" s="41" t="s">
        <v>114</v>
      </c>
      <c r="J153" s="45"/>
      <c r="K153" s="41"/>
      <c r="L153" s="48" t="s">
        <v>115</v>
      </c>
      <c r="M153" s="19"/>
      <c r="N153" s="19" t="s">
        <v>116</v>
      </c>
      <c r="O153" s="14" t="s">
        <v>38</v>
      </c>
      <c r="P153" s="15"/>
      <c r="Q153" s="14"/>
      <c r="R153" s="14"/>
      <c r="S153" s="14"/>
      <c r="T153" s="14"/>
      <c r="U153" s="14"/>
      <c r="V153" s="14"/>
      <c r="W153" s="14"/>
      <c r="X153" s="14"/>
      <c r="Y153" s="14">
        <v>9</v>
      </c>
      <c r="Z153" s="14"/>
      <c r="AA153" s="14"/>
      <c r="AB153" s="14"/>
      <c r="AC153" s="14" t="s">
        <v>42</v>
      </c>
      <c r="AD153" s="14" t="s">
        <v>43</v>
      </c>
      <c r="AE153" s="19" t="s">
        <v>117</v>
      </c>
      <c r="AF153" s="20"/>
      <c r="AG153" s="20"/>
      <c r="AH153" s="20"/>
    </row>
    <row r="154" spans="1:34" s="21" customFormat="1" ht="24">
      <c r="A154" s="16">
        <v>3249924751</v>
      </c>
      <c r="B154" s="14">
        <v>2014</v>
      </c>
      <c r="C154" s="14" t="s">
        <v>33</v>
      </c>
      <c r="D154" s="14">
        <v>31</v>
      </c>
      <c r="E154" s="14" t="str">
        <f t="shared" si="2"/>
        <v>2014PM31</v>
      </c>
      <c r="F154" s="17"/>
      <c r="G154" s="18"/>
      <c r="H154" s="41" t="s">
        <v>118</v>
      </c>
      <c r="I154" s="41" t="s">
        <v>119</v>
      </c>
      <c r="J154" s="45"/>
      <c r="K154" s="41"/>
      <c r="L154" s="48" t="s">
        <v>120</v>
      </c>
      <c r="M154" s="19"/>
      <c r="N154" s="19" t="s">
        <v>121</v>
      </c>
      <c r="O154" s="14" t="s">
        <v>39</v>
      </c>
      <c r="P154" s="15"/>
      <c r="Q154" s="14">
        <v>1</v>
      </c>
      <c r="R154" s="14"/>
      <c r="S154" s="14"/>
      <c r="T154" s="14"/>
      <c r="U154" s="14"/>
      <c r="V154" s="14"/>
      <c r="W154" s="14"/>
      <c r="X154" s="14"/>
      <c r="Y154" s="14"/>
      <c r="Z154" s="14"/>
      <c r="AA154" s="14">
        <v>11</v>
      </c>
      <c r="AB154" s="14"/>
      <c r="AC154" s="14" t="s">
        <v>42</v>
      </c>
      <c r="AD154" s="14" t="s">
        <v>43</v>
      </c>
      <c r="AE154" s="19" t="s">
        <v>122</v>
      </c>
      <c r="AF154" s="20"/>
      <c r="AG154" s="20"/>
      <c r="AH154" s="20"/>
    </row>
    <row r="155" spans="1:34" s="21" customFormat="1" ht="36">
      <c r="A155" s="16">
        <v>3249903219</v>
      </c>
      <c r="B155" s="14">
        <v>2014</v>
      </c>
      <c r="C155" s="14" t="s">
        <v>33</v>
      </c>
      <c r="D155" s="14">
        <v>32</v>
      </c>
      <c r="E155" s="14" t="str">
        <f t="shared" si="2"/>
        <v>2014PM32</v>
      </c>
      <c r="F155" s="17"/>
      <c r="G155" s="18"/>
      <c r="H155" s="41" t="s">
        <v>123</v>
      </c>
      <c r="I155" s="41" t="s">
        <v>124</v>
      </c>
      <c r="J155" s="45"/>
      <c r="K155" s="41"/>
      <c r="L155" s="48" t="s">
        <v>125</v>
      </c>
      <c r="M155" s="19" t="s">
        <v>126</v>
      </c>
      <c r="N155" s="19" t="s">
        <v>127</v>
      </c>
      <c r="O155" s="14" t="s">
        <v>35</v>
      </c>
      <c r="P155" s="15"/>
      <c r="Q155" s="14"/>
      <c r="R155" s="14"/>
      <c r="S155" s="14"/>
      <c r="T155" s="14"/>
      <c r="U155" s="14"/>
      <c r="V155" s="14"/>
      <c r="W155" s="14">
        <v>7</v>
      </c>
      <c r="X155" s="14"/>
      <c r="Y155" s="14"/>
      <c r="Z155" s="14"/>
      <c r="AA155" s="14"/>
      <c r="AB155" s="14"/>
      <c r="AC155" s="14" t="s">
        <v>46</v>
      </c>
      <c r="AD155" s="14" t="s">
        <v>43</v>
      </c>
      <c r="AE155" s="19"/>
      <c r="AF155" s="20"/>
      <c r="AG155" s="20"/>
      <c r="AH155" s="20"/>
    </row>
    <row r="156" spans="1:34" s="21" customFormat="1" ht="24">
      <c r="A156" s="16">
        <v>3249874756</v>
      </c>
      <c r="B156" s="14">
        <v>2014</v>
      </c>
      <c r="C156" s="14" t="s">
        <v>33</v>
      </c>
      <c r="D156" s="14">
        <v>33</v>
      </c>
      <c r="E156" s="14" t="str">
        <f t="shared" si="2"/>
        <v>2014PM33</v>
      </c>
      <c r="F156" s="17"/>
      <c r="G156" s="18"/>
      <c r="H156" s="41"/>
      <c r="I156" s="41"/>
      <c r="J156" s="45"/>
      <c r="K156" s="41"/>
      <c r="L156" s="48" t="s">
        <v>128</v>
      </c>
      <c r="M156" s="19"/>
      <c r="N156" s="19"/>
      <c r="O156" s="14" t="s">
        <v>36</v>
      </c>
      <c r="P156" s="15"/>
      <c r="Q156" s="14"/>
      <c r="R156" s="14"/>
      <c r="S156" s="14"/>
      <c r="T156" s="14"/>
      <c r="U156" s="14"/>
      <c r="V156" s="14"/>
      <c r="W156" s="14"/>
      <c r="X156" s="14"/>
      <c r="Y156" s="14"/>
      <c r="Z156" s="14"/>
      <c r="AA156" s="14"/>
      <c r="AB156" s="14"/>
      <c r="AC156" s="14" t="s">
        <v>50</v>
      </c>
      <c r="AD156" s="14" t="s">
        <v>43</v>
      </c>
      <c r="AE156" s="19"/>
      <c r="AF156" s="20"/>
      <c r="AG156" s="20"/>
      <c r="AH156" s="20"/>
    </row>
    <row r="157" spans="1:34" s="21" customFormat="1" ht="72">
      <c r="A157" s="16">
        <v>3249767318</v>
      </c>
      <c r="B157" s="14">
        <v>2014</v>
      </c>
      <c r="C157" s="14" t="s">
        <v>33</v>
      </c>
      <c r="D157" s="14">
        <v>34</v>
      </c>
      <c r="E157" s="14" t="str">
        <f t="shared" si="2"/>
        <v>2014PM34</v>
      </c>
      <c r="F157" s="17"/>
      <c r="G157" s="18"/>
      <c r="H157" s="41" t="s">
        <v>129</v>
      </c>
      <c r="I157" s="41" t="s">
        <v>130</v>
      </c>
      <c r="J157" s="45"/>
      <c r="K157" s="41"/>
      <c r="L157" s="48" t="s">
        <v>131</v>
      </c>
      <c r="M157" s="19"/>
      <c r="N157" s="19" t="s">
        <v>132</v>
      </c>
      <c r="O157" s="14" t="s">
        <v>38</v>
      </c>
      <c r="P157" s="15"/>
      <c r="Q157" s="14"/>
      <c r="R157" s="14"/>
      <c r="S157" s="14"/>
      <c r="T157" s="14"/>
      <c r="U157" s="14"/>
      <c r="V157" s="14"/>
      <c r="W157" s="14"/>
      <c r="X157" s="14"/>
      <c r="Y157" s="14"/>
      <c r="Z157" s="14"/>
      <c r="AA157" s="14">
        <v>11</v>
      </c>
      <c r="AB157" s="14"/>
      <c r="AC157" s="14" t="s">
        <v>88</v>
      </c>
      <c r="AD157" s="14" t="s">
        <v>43</v>
      </c>
      <c r="AE157" s="19" t="s">
        <v>133</v>
      </c>
      <c r="AF157" s="20"/>
      <c r="AG157" s="20"/>
      <c r="AH157" s="20"/>
    </row>
    <row r="158" spans="1:34" s="21" customFormat="1" ht="24">
      <c r="A158" s="16">
        <v>3249744385</v>
      </c>
      <c r="B158" s="14">
        <v>2014</v>
      </c>
      <c r="C158" s="14" t="s">
        <v>33</v>
      </c>
      <c r="D158" s="14">
        <v>35</v>
      </c>
      <c r="E158" s="14" t="str">
        <f t="shared" si="2"/>
        <v>2014PM35</v>
      </c>
      <c r="F158" s="17"/>
      <c r="G158" s="18"/>
      <c r="H158" s="41" t="s">
        <v>134</v>
      </c>
      <c r="I158" s="41"/>
      <c r="J158" s="45"/>
      <c r="K158" s="41"/>
      <c r="L158" s="48" t="s">
        <v>135</v>
      </c>
      <c r="M158" s="19"/>
      <c r="N158" s="19"/>
      <c r="O158" s="14" t="s">
        <v>38</v>
      </c>
      <c r="P158" s="15"/>
      <c r="Q158" s="14">
        <v>1</v>
      </c>
      <c r="R158" s="14"/>
      <c r="S158" s="14"/>
      <c r="T158" s="14"/>
      <c r="U158" s="14"/>
      <c r="V158" s="14"/>
      <c r="W158" s="14"/>
      <c r="X158" s="14"/>
      <c r="Y158" s="14"/>
      <c r="Z158" s="14"/>
      <c r="AA158" s="14"/>
      <c r="AB158" s="14"/>
      <c r="AC158" s="14" t="s">
        <v>88</v>
      </c>
      <c r="AD158" s="14" t="s">
        <v>43</v>
      </c>
      <c r="AE158" s="19"/>
      <c r="AF158" s="20"/>
      <c r="AG158" s="20"/>
      <c r="AH158" s="20"/>
    </row>
    <row r="159" spans="1:34" s="21" customFormat="1" ht="108">
      <c r="A159" s="16">
        <v>3249627954</v>
      </c>
      <c r="B159" s="14">
        <v>2014</v>
      </c>
      <c r="C159" s="14" t="s">
        <v>33</v>
      </c>
      <c r="D159" s="14">
        <v>36</v>
      </c>
      <c r="E159" s="14" t="str">
        <f t="shared" si="2"/>
        <v>2014PM36</v>
      </c>
      <c r="F159" s="17"/>
      <c r="G159" s="18"/>
      <c r="H159" s="41" t="s">
        <v>136</v>
      </c>
      <c r="I159" s="41" t="s">
        <v>137</v>
      </c>
      <c r="J159" s="45"/>
      <c r="K159" s="41"/>
      <c r="L159" s="48" t="s">
        <v>138</v>
      </c>
      <c r="M159" s="19" t="s">
        <v>139</v>
      </c>
      <c r="N159" s="19" t="s">
        <v>140</v>
      </c>
      <c r="O159" s="14" t="s">
        <v>39</v>
      </c>
      <c r="P159" s="15"/>
      <c r="Q159" s="14"/>
      <c r="R159" s="14"/>
      <c r="S159" s="14">
        <v>3</v>
      </c>
      <c r="T159" s="14"/>
      <c r="U159" s="14"/>
      <c r="V159" s="14"/>
      <c r="W159" s="14"/>
      <c r="X159" s="14"/>
      <c r="Y159" s="14"/>
      <c r="Z159" s="14"/>
      <c r="AA159" s="14">
        <v>11</v>
      </c>
      <c r="AB159" s="14"/>
      <c r="AC159" s="14" t="s">
        <v>141</v>
      </c>
      <c r="AD159" s="14" t="s">
        <v>43</v>
      </c>
      <c r="AE159" s="19"/>
      <c r="AF159" s="20"/>
      <c r="AG159" s="20"/>
      <c r="AH159" s="20"/>
    </row>
    <row r="160" spans="1:34" s="21" customFormat="1">
      <c r="A160" s="16">
        <v>3249593450</v>
      </c>
      <c r="B160" s="14">
        <v>2014</v>
      </c>
      <c r="C160" s="14" t="s">
        <v>33</v>
      </c>
      <c r="D160" s="14">
        <v>37</v>
      </c>
      <c r="E160" s="14" t="str">
        <f t="shared" si="2"/>
        <v>2014PM37</v>
      </c>
      <c r="F160" s="17"/>
      <c r="G160" s="18"/>
      <c r="H160" s="41"/>
      <c r="I160" s="41"/>
      <c r="J160" s="45"/>
      <c r="K160" s="41"/>
      <c r="L160" s="48" t="s">
        <v>142</v>
      </c>
      <c r="M160" s="19"/>
      <c r="N160" s="19"/>
      <c r="O160" s="14" t="s">
        <v>36</v>
      </c>
      <c r="P160" s="15"/>
      <c r="Q160" s="14"/>
      <c r="R160" s="14"/>
      <c r="S160" s="14"/>
      <c r="T160" s="14"/>
      <c r="U160" s="14"/>
      <c r="V160" s="14"/>
      <c r="W160" s="14"/>
      <c r="X160" s="14"/>
      <c r="Y160" s="14">
        <v>9</v>
      </c>
      <c r="Z160" s="14"/>
      <c r="AA160" s="14">
        <v>11</v>
      </c>
      <c r="AB160" s="14"/>
      <c r="AC160" s="14" t="s">
        <v>143</v>
      </c>
      <c r="AD160" s="14" t="s">
        <v>43</v>
      </c>
      <c r="AE160" s="19"/>
      <c r="AF160" s="20"/>
      <c r="AG160" s="20"/>
      <c r="AH160" s="20"/>
    </row>
    <row r="161" spans="1:47" s="21" customFormat="1" ht="24">
      <c r="A161" s="16">
        <v>3249178848</v>
      </c>
      <c r="B161" s="14">
        <v>2014</v>
      </c>
      <c r="C161" s="14" t="s">
        <v>33</v>
      </c>
      <c r="D161" s="14">
        <v>38</v>
      </c>
      <c r="E161" s="14" t="str">
        <f t="shared" si="2"/>
        <v>2014PM38</v>
      </c>
      <c r="F161" s="17" t="s">
        <v>144</v>
      </c>
      <c r="G161" s="18"/>
      <c r="H161" s="41" t="s">
        <v>145</v>
      </c>
      <c r="I161" s="41" t="s">
        <v>146</v>
      </c>
      <c r="J161" s="45"/>
      <c r="K161" s="41"/>
      <c r="L161" s="48" t="s">
        <v>147</v>
      </c>
      <c r="M161" s="19" t="s">
        <v>148</v>
      </c>
      <c r="N161" s="19" t="s">
        <v>149</v>
      </c>
      <c r="O161" s="14" t="s">
        <v>37</v>
      </c>
      <c r="P161" s="15"/>
      <c r="Q161" s="14"/>
      <c r="R161" s="14"/>
      <c r="S161" s="14"/>
      <c r="T161" s="14"/>
      <c r="U161" s="14"/>
      <c r="V161" s="14"/>
      <c r="W161" s="14"/>
      <c r="X161" s="14"/>
      <c r="Y161" s="14">
        <v>9</v>
      </c>
      <c r="Z161" s="14"/>
      <c r="AA161" s="14">
        <v>11</v>
      </c>
      <c r="AB161" s="14"/>
      <c r="AC161" s="14" t="s">
        <v>42</v>
      </c>
      <c r="AD161" s="14" t="s">
        <v>43</v>
      </c>
      <c r="AE161" s="19"/>
      <c r="AF161" s="20"/>
      <c r="AG161" s="20"/>
      <c r="AH161" s="20"/>
    </row>
    <row r="162" spans="1:47" s="21" customFormat="1" ht="24">
      <c r="A162" s="16">
        <v>3249176898</v>
      </c>
      <c r="B162" s="14">
        <v>2014</v>
      </c>
      <c r="C162" s="14" t="s">
        <v>33</v>
      </c>
      <c r="D162" s="14">
        <v>39</v>
      </c>
      <c r="E162" s="14" t="str">
        <f t="shared" si="2"/>
        <v>2014PM39</v>
      </c>
      <c r="F162" s="17"/>
      <c r="G162" s="18"/>
      <c r="H162" s="41" t="s">
        <v>150</v>
      </c>
      <c r="I162" s="41" t="s">
        <v>150</v>
      </c>
      <c r="J162" s="45"/>
      <c r="K162" s="41"/>
      <c r="L162" s="48" t="s">
        <v>151</v>
      </c>
      <c r="M162" s="19"/>
      <c r="N162" s="19" t="s">
        <v>152</v>
      </c>
      <c r="O162" s="14" t="s">
        <v>39</v>
      </c>
      <c r="P162" s="15"/>
      <c r="Q162" s="14">
        <v>1</v>
      </c>
      <c r="R162" s="14"/>
      <c r="S162" s="14"/>
      <c r="T162" s="14"/>
      <c r="U162" s="14"/>
      <c r="V162" s="14"/>
      <c r="W162" s="14">
        <v>7</v>
      </c>
      <c r="X162" s="14"/>
      <c r="Y162" s="14"/>
      <c r="Z162" s="14">
        <v>10</v>
      </c>
      <c r="AA162" s="14"/>
      <c r="AB162" s="14"/>
      <c r="AC162" s="14" t="s">
        <v>143</v>
      </c>
      <c r="AD162" s="14" t="s">
        <v>43</v>
      </c>
      <c r="AE162" s="19" t="s">
        <v>153</v>
      </c>
      <c r="AF162" s="20"/>
      <c r="AG162" s="20"/>
      <c r="AH162" s="20"/>
    </row>
    <row r="163" spans="1:47" s="21" customFormat="1">
      <c r="A163" s="16">
        <v>3249153073</v>
      </c>
      <c r="B163" s="14">
        <v>2014</v>
      </c>
      <c r="C163" s="14" t="s">
        <v>33</v>
      </c>
      <c r="D163" s="14">
        <v>40</v>
      </c>
      <c r="E163" s="14" t="str">
        <f t="shared" si="2"/>
        <v>2014PM40</v>
      </c>
      <c r="F163" s="17"/>
      <c r="G163" s="18"/>
      <c r="H163" s="41"/>
      <c r="I163" s="41"/>
      <c r="J163" s="45"/>
      <c r="K163" s="41"/>
      <c r="L163" s="48"/>
      <c r="M163" s="19"/>
      <c r="N163" s="19"/>
      <c r="O163" s="14" t="s">
        <v>37</v>
      </c>
      <c r="P163" s="15"/>
      <c r="Q163" s="14"/>
      <c r="R163" s="14"/>
      <c r="S163" s="14"/>
      <c r="T163" s="14"/>
      <c r="U163" s="14"/>
      <c r="V163" s="14"/>
      <c r="W163" s="14"/>
      <c r="X163" s="14"/>
      <c r="Y163" s="14"/>
      <c r="Z163" s="14"/>
      <c r="AA163" s="14"/>
      <c r="AB163" s="14"/>
      <c r="AC163" s="14"/>
      <c r="AD163" s="14"/>
      <c r="AE163" s="19"/>
      <c r="AF163" s="20"/>
      <c r="AG163" s="20"/>
      <c r="AH163" s="20"/>
    </row>
    <row r="164" spans="1:47" s="21" customFormat="1" ht="36">
      <c r="A164" s="16">
        <v>3249131378</v>
      </c>
      <c r="B164" s="14">
        <v>2014</v>
      </c>
      <c r="C164" s="14" t="s">
        <v>33</v>
      </c>
      <c r="D164" s="14">
        <v>41</v>
      </c>
      <c r="E164" s="14" t="str">
        <f t="shared" si="2"/>
        <v>2014PM41</v>
      </c>
      <c r="F164" s="17"/>
      <c r="G164" s="18"/>
      <c r="H164" s="41" t="s">
        <v>154</v>
      </c>
      <c r="I164" s="41" t="s">
        <v>155</v>
      </c>
      <c r="J164" s="45"/>
      <c r="K164" s="41"/>
      <c r="L164" s="48"/>
      <c r="M164" s="19"/>
      <c r="N164" s="19" t="s">
        <v>156</v>
      </c>
      <c r="O164" s="14" t="s">
        <v>38</v>
      </c>
      <c r="P164" s="15"/>
      <c r="Q164" s="14"/>
      <c r="R164" s="14"/>
      <c r="S164" s="14"/>
      <c r="T164" s="14"/>
      <c r="U164" s="14"/>
      <c r="V164" s="14"/>
      <c r="W164" s="14"/>
      <c r="X164" s="14"/>
      <c r="Y164" s="14"/>
      <c r="Z164" s="14"/>
      <c r="AA164" s="14">
        <v>11</v>
      </c>
      <c r="AB164" s="14"/>
      <c r="AC164" s="14" t="s">
        <v>157</v>
      </c>
      <c r="AD164" s="14" t="s">
        <v>43</v>
      </c>
      <c r="AE164" s="19" t="s">
        <v>158</v>
      </c>
      <c r="AF164" s="20"/>
      <c r="AG164" s="20"/>
      <c r="AH164" s="20"/>
    </row>
    <row r="165" spans="1:47" s="21" customFormat="1" ht="48">
      <c r="A165" s="16">
        <v>3249121040</v>
      </c>
      <c r="B165" s="14">
        <v>2014</v>
      </c>
      <c r="C165" s="14" t="s">
        <v>33</v>
      </c>
      <c r="D165" s="14">
        <v>42</v>
      </c>
      <c r="E165" s="14" t="str">
        <f t="shared" si="2"/>
        <v>2014PM42</v>
      </c>
      <c r="F165" s="17"/>
      <c r="G165" s="18"/>
      <c r="H165" s="41" t="s">
        <v>159</v>
      </c>
      <c r="I165" s="41" t="s">
        <v>159</v>
      </c>
      <c r="J165" s="45" t="s">
        <v>160</v>
      </c>
      <c r="K165" s="41"/>
      <c r="L165" s="48" t="s">
        <v>161</v>
      </c>
      <c r="M165" s="19"/>
      <c r="N165" s="19" t="s">
        <v>162</v>
      </c>
      <c r="O165" s="14" t="s">
        <v>39</v>
      </c>
      <c r="P165" s="15"/>
      <c r="Q165" s="14">
        <v>1</v>
      </c>
      <c r="R165" s="14"/>
      <c r="S165" s="14"/>
      <c r="T165" s="14"/>
      <c r="U165" s="14"/>
      <c r="V165" s="14"/>
      <c r="W165" s="14"/>
      <c r="X165" s="14"/>
      <c r="Y165" s="14"/>
      <c r="Z165" s="14">
        <v>10</v>
      </c>
      <c r="AA165" s="14">
        <v>11</v>
      </c>
      <c r="AB165" s="14"/>
      <c r="AC165" s="14" t="s">
        <v>42</v>
      </c>
      <c r="AD165" s="14" t="s">
        <v>43</v>
      </c>
      <c r="AE165" s="19"/>
      <c r="AF165" s="20"/>
      <c r="AG165" s="20"/>
      <c r="AH165" s="20"/>
    </row>
    <row r="166" spans="1:47" s="21" customFormat="1" ht="72">
      <c r="A166" s="16">
        <v>3249117020</v>
      </c>
      <c r="B166" s="14">
        <v>2014</v>
      </c>
      <c r="C166" s="14" t="s">
        <v>33</v>
      </c>
      <c r="D166" s="14">
        <v>43</v>
      </c>
      <c r="E166" s="14" t="str">
        <f t="shared" si="2"/>
        <v>2014PM43</v>
      </c>
      <c r="F166" s="17"/>
      <c r="G166" s="18"/>
      <c r="H166" s="41" t="s">
        <v>163</v>
      </c>
      <c r="I166" s="41" t="s">
        <v>164</v>
      </c>
      <c r="J166" s="45"/>
      <c r="K166" s="41" t="s">
        <v>165</v>
      </c>
      <c r="L166" s="48" t="s">
        <v>166</v>
      </c>
      <c r="M166" s="19"/>
      <c r="N166" s="19"/>
      <c r="O166" s="14" t="s">
        <v>34</v>
      </c>
      <c r="P166" s="15"/>
      <c r="Q166" s="14"/>
      <c r="R166" s="14">
        <v>2</v>
      </c>
      <c r="S166" s="14"/>
      <c r="T166" s="14"/>
      <c r="U166" s="14"/>
      <c r="V166" s="14"/>
      <c r="W166" s="14"/>
      <c r="X166" s="14"/>
      <c r="Y166" s="14"/>
      <c r="Z166" s="14"/>
      <c r="AA166" s="14"/>
      <c r="AB166" s="14"/>
      <c r="AC166" s="14" t="s">
        <v>46</v>
      </c>
      <c r="AD166" s="14" t="s">
        <v>43</v>
      </c>
      <c r="AE166" s="19"/>
      <c r="AF166" s="20"/>
      <c r="AG166" s="20"/>
      <c r="AH166" s="20"/>
    </row>
    <row r="167" spans="1:47" s="21" customFormat="1">
      <c r="A167" s="16">
        <v>3249100947</v>
      </c>
      <c r="B167" s="14">
        <v>2014</v>
      </c>
      <c r="C167" s="14" t="s">
        <v>33</v>
      </c>
      <c r="D167" s="14">
        <v>44</v>
      </c>
      <c r="E167" s="14" t="str">
        <f t="shared" si="2"/>
        <v>2014PM44</v>
      </c>
      <c r="F167" s="17"/>
      <c r="G167" s="18"/>
      <c r="H167" s="41"/>
      <c r="I167" s="41"/>
      <c r="J167" s="45"/>
      <c r="K167" s="41"/>
      <c r="L167" s="48"/>
      <c r="M167" s="19"/>
      <c r="N167" s="19"/>
      <c r="O167" s="14" t="s">
        <v>38</v>
      </c>
      <c r="P167" s="15"/>
      <c r="Q167" s="14"/>
      <c r="R167" s="14">
        <v>2</v>
      </c>
      <c r="S167" s="14"/>
      <c r="T167" s="14"/>
      <c r="U167" s="14"/>
      <c r="V167" s="14"/>
      <c r="W167" s="14"/>
      <c r="X167" s="14"/>
      <c r="Y167" s="14"/>
      <c r="Z167" s="14"/>
      <c r="AA167" s="14"/>
      <c r="AB167" s="14"/>
      <c r="AC167" s="14" t="s">
        <v>167</v>
      </c>
      <c r="AD167" s="14" t="s">
        <v>43</v>
      </c>
      <c r="AE167" s="19"/>
      <c r="AF167" s="20"/>
      <c r="AG167" s="20"/>
      <c r="AH167" s="20"/>
    </row>
    <row r="168" spans="1:47" s="21" customFormat="1">
      <c r="A168" s="16">
        <v>3249068282</v>
      </c>
      <c r="B168" s="14">
        <v>2014</v>
      </c>
      <c r="C168" s="14" t="s">
        <v>33</v>
      </c>
      <c r="D168" s="14">
        <v>45</v>
      </c>
      <c r="E168" s="14" t="str">
        <f t="shared" si="2"/>
        <v>2014PM45</v>
      </c>
      <c r="F168" s="17"/>
      <c r="G168" s="18"/>
      <c r="H168" s="41"/>
      <c r="I168" s="41"/>
      <c r="J168" s="45"/>
      <c r="K168" s="41"/>
      <c r="L168" s="48"/>
      <c r="M168" s="19"/>
      <c r="N168" s="19"/>
      <c r="O168" s="14" t="s">
        <v>37</v>
      </c>
      <c r="P168" s="15"/>
      <c r="Q168" s="14"/>
      <c r="R168" s="14">
        <v>2</v>
      </c>
      <c r="S168" s="14"/>
      <c r="T168" s="14"/>
      <c r="U168" s="14"/>
      <c r="V168" s="14"/>
      <c r="W168" s="14"/>
      <c r="X168" s="14"/>
      <c r="Y168" s="14"/>
      <c r="Z168" s="14"/>
      <c r="AA168" s="14"/>
      <c r="AB168" s="14"/>
      <c r="AC168" s="14"/>
      <c r="AD168" s="14" t="s">
        <v>43</v>
      </c>
      <c r="AE168" s="19"/>
      <c r="AF168" s="20"/>
      <c r="AG168" s="20"/>
      <c r="AH168" s="20"/>
    </row>
    <row r="169" spans="1:47" s="21" customFormat="1" ht="36">
      <c r="A169" s="16">
        <v>3249046849</v>
      </c>
      <c r="B169" s="14">
        <v>2014</v>
      </c>
      <c r="C169" s="14" t="s">
        <v>33</v>
      </c>
      <c r="D169" s="14">
        <v>46</v>
      </c>
      <c r="E169" s="14" t="str">
        <f t="shared" si="2"/>
        <v>2014PM46</v>
      </c>
      <c r="F169" s="17"/>
      <c r="G169" s="18"/>
      <c r="H169" s="41" t="s">
        <v>168</v>
      </c>
      <c r="I169" s="41"/>
      <c r="J169" s="45"/>
      <c r="K169" s="41"/>
      <c r="L169" s="48" t="s">
        <v>169</v>
      </c>
      <c r="M169" s="19"/>
      <c r="N169" s="19"/>
      <c r="O169" s="14" t="s">
        <v>34</v>
      </c>
      <c r="P169" s="15"/>
      <c r="Q169" s="14"/>
      <c r="R169" s="14"/>
      <c r="S169" s="14">
        <v>3</v>
      </c>
      <c r="T169" s="14"/>
      <c r="U169" s="14"/>
      <c r="V169" s="14"/>
      <c r="W169" s="14"/>
      <c r="X169" s="14"/>
      <c r="Y169" s="14"/>
      <c r="Z169" s="14"/>
      <c r="AA169" s="14"/>
      <c r="AB169" s="14"/>
      <c r="AC169" s="14" t="s">
        <v>42</v>
      </c>
      <c r="AD169" s="14" t="s">
        <v>43</v>
      </c>
      <c r="AE169" s="19"/>
      <c r="AF169" s="20"/>
      <c r="AG169" s="20"/>
      <c r="AH169" s="20"/>
    </row>
    <row r="170" spans="1:47" s="21" customFormat="1" ht="24">
      <c r="A170" s="16">
        <v>3249045447</v>
      </c>
      <c r="B170" s="14">
        <v>2014</v>
      </c>
      <c r="C170" s="14" t="s">
        <v>33</v>
      </c>
      <c r="D170" s="14">
        <v>47</v>
      </c>
      <c r="E170" s="14" t="str">
        <f t="shared" si="2"/>
        <v>2014PM47</v>
      </c>
      <c r="F170" s="17"/>
      <c r="G170" s="18"/>
      <c r="H170" s="41" t="s">
        <v>170</v>
      </c>
      <c r="I170" s="41"/>
      <c r="J170" s="45"/>
      <c r="K170" s="41"/>
      <c r="L170" s="48" t="s">
        <v>171</v>
      </c>
      <c r="M170" s="19"/>
      <c r="N170" s="19"/>
      <c r="O170" s="14" t="s">
        <v>35</v>
      </c>
      <c r="P170" s="15"/>
      <c r="Q170" s="14"/>
      <c r="R170" s="14"/>
      <c r="S170" s="14"/>
      <c r="T170" s="14"/>
      <c r="U170" s="14"/>
      <c r="V170" s="14"/>
      <c r="W170" s="14">
        <v>7</v>
      </c>
      <c r="X170" s="14"/>
      <c r="Y170" s="14"/>
      <c r="Z170" s="14"/>
      <c r="AA170" s="14"/>
      <c r="AB170" s="14"/>
      <c r="AC170" s="14" t="s">
        <v>172</v>
      </c>
      <c r="AD170" s="14" t="s">
        <v>43</v>
      </c>
      <c r="AE170" s="19" t="s">
        <v>173</v>
      </c>
      <c r="AF170" s="20"/>
      <c r="AG170" s="20"/>
      <c r="AH170" s="20"/>
    </row>
    <row r="171" spans="1:47" s="21" customFormat="1">
      <c r="A171" s="16">
        <v>3249040558</v>
      </c>
      <c r="B171" s="14">
        <v>2014</v>
      </c>
      <c r="C171" s="14" t="s">
        <v>33</v>
      </c>
      <c r="D171" s="14">
        <v>48</v>
      </c>
      <c r="E171" s="14" t="str">
        <f t="shared" si="2"/>
        <v>2014PM48</v>
      </c>
      <c r="F171" s="17"/>
      <c r="G171" s="18"/>
      <c r="H171" s="41"/>
      <c r="I171" s="41"/>
      <c r="J171" s="45"/>
      <c r="K171" s="41"/>
      <c r="L171" s="48"/>
      <c r="M171" s="19"/>
      <c r="N171" s="19"/>
      <c r="O171" s="14" t="s">
        <v>44</v>
      </c>
      <c r="P171" s="15"/>
      <c r="Q171" s="14"/>
      <c r="R171" s="14"/>
      <c r="S171" s="14"/>
      <c r="T171" s="14"/>
      <c r="U171" s="14"/>
      <c r="V171" s="14"/>
      <c r="W171" s="14"/>
      <c r="X171" s="14"/>
      <c r="Y171" s="14"/>
      <c r="Z171" s="14"/>
      <c r="AA171" s="14"/>
      <c r="AB171" s="14"/>
      <c r="AC171" s="14"/>
      <c r="AD171" s="14"/>
      <c r="AE171" s="19"/>
      <c r="AF171" s="20"/>
      <c r="AG171" s="20"/>
      <c r="AH171" s="20"/>
    </row>
    <row r="172" spans="1:47" s="21" customFormat="1" ht="24">
      <c r="A172" s="16">
        <v>3249015823</v>
      </c>
      <c r="B172" s="14">
        <v>2014</v>
      </c>
      <c r="C172" s="14" t="s">
        <v>33</v>
      </c>
      <c r="D172" s="14">
        <v>49</v>
      </c>
      <c r="E172" s="14" t="str">
        <f t="shared" si="2"/>
        <v>2014PM49</v>
      </c>
      <c r="F172" s="17"/>
      <c r="G172" s="18"/>
      <c r="H172" s="41" t="s">
        <v>174</v>
      </c>
      <c r="I172" s="41" t="s">
        <v>175</v>
      </c>
      <c r="J172" s="45"/>
      <c r="K172" s="41"/>
      <c r="L172" s="48"/>
      <c r="M172" s="19"/>
      <c r="N172" s="19"/>
      <c r="O172" s="14" t="s">
        <v>35</v>
      </c>
      <c r="P172" s="15"/>
      <c r="Q172" s="14"/>
      <c r="R172" s="14"/>
      <c r="S172" s="14"/>
      <c r="T172" s="14"/>
      <c r="U172" s="14"/>
      <c r="V172" s="14"/>
      <c r="W172" s="14"/>
      <c r="X172" s="14"/>
      <c r="Y172" s="14">
        <v>9</v>
      </c>
      <c r="Z172" s="14"/>
      <c r="AA172" s="14">
        <v>11</v>
      </c>
      <c r="AB172" s="14"/>
      <c r="AC172" s="14" t="s">
        <v>42</v>
      </c>
      <c r="AD172" s="14" t="s">
        <v>43</v>
      </c>
      <c r="AE172" s="19"/>
      <c r="AF172" s="20"/>
      <c r="AG172" s="20"/>
      <c r="AH172" s="20"/>
    </row>
    <row r="173" spans="1:47" s="21" customFormat="1" ht="60">
      <c r="A173" s="16">
        <v>3249012240</v>
      </c>
      <c r="B173" s="14">
        <v>2014</v>
      </c>
      <c r="C173" s="14" t="s">
        <v>33</v>
      </c>
      <c r="D173" s="14">
        <v>50</v>
      </c>
      <c r="E173" s="14" t="str">
        <f t="shared" si="2"/>
        <v>2014PM50</v>
      </c>
      <c r="F173" s="17"/>
      <c r="G173" s="18"/>
      <c r="H173" s="41" t="s">
        <v>176</v>
      </c>
      <c r="I173" s="41" t="s">
        <v>177</v>
      </c>
      <c r="J173" s="45"/>
      <c r="K173" s="41"/>
      <c r="L173" s="48" t="s">
        <v>178</v>
      </c>
      <c r="M173" s="19"/>
      <c r="N173" s="19" t="s">
        <v>179</v>
      </c>
      <c r="O173" s="14" t="s">
        <v>38</v>
      </c>
      <c r="P173" s="15"/>
      <c r="Q173" s="14"/>
      <c r="R173" s="14"/>
      <c r="S173" s="14"/>
      <c r="T173" s="14"/>
      <c r="U173" s="14"/>
      <c r="V173" s="14"/>
      <c r="W173" s="14"/>
      <c r="X173" s="14"/>
      <c r="Y173" s="14">
        <v>9</v>
      </c>
      <c r="Z173" s="14"/>
      <c r="AA173" s="14"/>
      <c r="AB173" s="14"/>
      <c r="AC173" s="14" t="s">
        <v>180</v>
      </c>
      <c r="AD173" s="14" t="s">
        <v>43</v>
      </c>
      <c r="AE173" s="19"/>
      <c r="AF173" s="20"/>
      <c r="AG173" s="20"/>
      <c r="AH173" s="20"/>
    </row>
    <row r="174" spans="1:47" s="21" customFormat="1" ht="24">
      <c r="A174" s="16">
        <v>3249002094</v>
      </c>
      <c r="B174" s="14">
        <v>2014</v>
      </c>
      <c r="C174" s="14" t="s">
        <v>33</v>
      </c>
      <c r="D174" s="14">
        <v>51</v>
      </c>
      <c r="E174" s="14" t="str">
        <f t="shared" si="2"/>
        <v>2014PM51</v>
      </c>
      <c r="F174" s="17"/>
      <c r="G174" s="18"/>
      <c r="H174" s="41"/>
      <c r="I174" s="41"/>
      <c r="J174" s="45"/>
      <c r="K174" s="41"/>
      <c r="L174" s="48" t="s">
        <v>181</v>
      </c>
      <c r="M174" s="19"/>
      <c r="N174" s="19"/>
      <c r="O174" s="14" t="s">
        <v>35</v>
      </c>
      <c r="P174" s="15"/>
      <c r="Q174" s="14"/>
      <c r="R174" s="14"/>
      <c r="S174" s="14"/>
      <c r="T174" s="14"/>
      <c r="U174" s="14"/>
      <c r="V174" s="14"/>
      <c r="W174" s="14"/>
      <c r="X174" s="14"/>
      <c r="Y174" s="14">
        <v>9</v>
      </c>
      <c r="Z174" s="14"/>
      <c r="AA174" s="14"/>
      <c r="AB174" s="14"/>
      <c r="AC174" s="14" t="s">
        <v>46</v>
      </c>
      <c r="AD174" s="14" t="s">
        <v>43</v>
      </c>
      <c r="AE174" s="19"/>
      <c r="AF174" s="20"/>
      <c r="AG174" s="20"/>
      <c r="AH174" s="20"/>
    </row>
    <row r="175" spans="1:47" s="21" customFormat="1" ht="96">
      <c r="A175" s="16">
        <v>3248999599</v>
      </c>
      <c r="B175" s="14">
        <v>2014</v>
      </c>
      <c r="C175" s="14" t="s">
        <v>33</v>
      </c>
      <c r="D175" s="14">
        <v>52</v>
      </c>
      <c r="E175" s="14" t="str">
        <f t="shared" si="2"/>
        <v>2014PM52</v>
      </c>
      <c r="F175" s="17" t="s">
        <v>182</v>
      </c>
      <c r="G175" s="18"/>
      <c r="H175" s="41" t="s">
        <v>183</v>
      </c>
      <c r="I175" s="41" t="s">
        <v>183</v>
      </c>
      <c r="J175" s="45"/>
      <c r="K175" s="41"/>
      <c r="L175" s="48" t="s">
        <v>184</v>
      </c>
      <c r="M175" s="19" t="s">
        <v>185</v>
      </c>
      <c r="N175" s="19" t="s">
        <v>186</v>
      </c>
      <c r="O175" s="14" t="s">
        <v>38</v>
      </c>
      <c r="P175" s="15"/>
      <c r="Q175" s="14"/>
      <c r="R175" s="14"/>
      <c r="S175" s="14"/>
      <c r="T175" s="14"/>
      <c r="U175" s="14"/>
      <c r="V175" s="14"/>
      <c r="W175" s="14"/>
      <c r="X175" s="14"/>
      <c r="Y175" s="14"/>
      <c r="Z175" s="14"/>
      <c r="AA175" s="14">
        <v>11</v>
      </c>
      <c r="AB175" s="14"/>
      <c r="AC175" s="14" t="s">
        <v>187</v>
      </c>
      <c r="AD175" s="14" t="s">
        <v>188</v>
      </c>
      <c r="AE175" s="19" t="s">
        <v>189</v>
      </c>
      <c r="AF175" s="20"/>
      <c r="AG175" s="20"/>
      <c r="AH175" s="20"/>
    </row>
    <row r="176" spans="1:47" s="21" customFormat="1">
      <c r="A176" s="16">
        <v>3248995331</v>
      </c>
      <c r="B176" s="14">
        <v>2014</v>
      </c>
      <c r="C176" s="14" t="s">
        <v>33</v>
      </c>
      <c r="D176" s="14">
        <v>53</v>
      </c>
      <c r="E176" s="14" t="str">
        <f t="shared" si="2"/>
        <v>2014PM53</v>
      </c>
      <c r="F176" s="17"/>
      <c r="G176" s="18"/>
      <c r="H176" s="41"/>
      <c r="I176" s="41"/>
      <c r="J176" s="45"/>
      <c r="K176" s="41"/>
      <c r="L176" s="48"/>
      <c r="M176" s="19"/>
      <c r="N176" s="19"/>
      <c r="O176" s="14" t="s">
        <v>35</v>
      </c>
      <c r="P176" s="15"/>
      <c r="Q176" s="14"/>
      <c r="R176" s="14">
        <v>2</v>
      </c>
      <c r="S176" s="14"/>
      <c r="T176" s="14"/>
      <c r="U176" s="14"/>
      <c r="V176" s="14"/>
      <c r="W176" s="14"/>
      <c r="X176" s="14"/>
      <c r="Y176" s="14"/>
      <c r="Z176" s="14"/>
      <c r="AA176" s="14"/>
      <c r="AB176" s="14"/>
      <c r="AC176" s="14" t="s">
        <v>50</v>
      </c>
      <c r="AD176" s="14" t="s">
        <v>43</v>
      </c>
      <c r="AE176" s="19"/>
      <c r="AF176" s="7"/>
      <c r="AG176" s="7"/>
      <c r="AH176" s="7"/>
      <c r="AI176" s="22"/>
      <c r="AJ176" s="22"/>
      <c r="AK176" s="22"/>
      <c r="AL176" s="22"/>
      <c r="AM176" s="22"/>
      <c r="AN176" s="22"/>
      <c r="AO176" s="22"/>
      <c r="AP176" s="22"/>
      <c r="AQ176" s="22"/>
      <c r="AR176" s="22"/>
      <c r="AS176" s="22"/>
      <c r="AT176" s="22"/>
      <c r="AU176" s="22"/>
    </row>
    <row r="177" spans="5:30" s="7" customFormat="1">
      <c r="E177" s="8"/>
      <c r="J177" s="6"/>
      <c r="K177" s="6"/>
      <c r="AC177" s="8"/>
      <c r="AD177" s="8"/>
    </row>
    <row r="178" spans="5:30" s="7" customFormat="1">
      <c r="E178" s="8"/>
      <c r="J178" s="6"/>
      <c r="K178" s="6"/>
      <c r="AC178" s="8"/>
      <c r="AD178" s="8"/>
    </row>
    <row r="179" spans="5:30" s="7" customFormat="1">
      <c r="E179" s="8"/>
      <c r="J179" s="6"/>
      <c r="K179" s="6"/>
      <c r="AC179" s="8"/>
      <c r="AD179" s="8"/>
    </row>
    <row r="180" spans="5:30" s="7" customFormat="1">
      <c r="E180" s="8"/>
      <c r="J180" s="6"/>
      <c r="K180" s="6"/>
      <c r="AC180" s="8"/>
      <c r="AD180" s="8"/>
    </row>
    <row r="181" spans="5:30" s="7" customFormat="1">
      <c r="E181" s="8"/>
      <c r="J181" s="6"/>
      <c r="K181" s="6"/>
      <c r="AC181" s="8"/>
      <c r="AD181" s="8"/>
    </row>
    <row r="182" spans="5:30" s="7" customFormat="1">
      <c r="E182" s="8"/>
      <c r="J182" s="6"/>
      <c r="K182" s="6"/>
      <c r="AC182" s="8"/>
      <c r="AD182" s="8"/>
    </row>
    <row r="183" spans="5:30" s="7" customFormat="1">
      <c r="E183" s="8"/>
      <c r="J183" s="6"/>
      <c r="K183" s="6"/>
      <c r="AC183" s="8"/>
      <c r="AD183" s="8"/>
    </row>
    <row r="184" spans="5:30" s="7" customFormat="1">
      <c r="E184" s="8"/>
      <c r="J184" s="6"/>
      <c r="K184" s="6"/>
      <c r="AC184" s="8"/>
      <c r="AD184" s="8"/>
    </row>
    <row r="185" spans="5:30" s="7" customFormat="1">
      <c r="E185" s="8"/>
      <c r="J185" s="6"/>
      <c r="K185" s="6"/>
      <c r="AC185" s="8"/>
      <c r="AD185" s="8"/>
    </row>
    <row r="186" spans="5:30" s="7" customFormat="1">
      <c r="E186" s="8"/>
      <c r="J186" s="6"/>
      <c r="K186" s="6"/>
    </row>
    <row r="187" spans="5:30" s="7" customFormat="1">
      <c r="E187" s="8"/>
      <c r="J187" s="6"/>
      <c r="K187" s="6"/>
    </row>
    <row r="188" spans="5:30" s="7" customFormat="1">
      <c r="E188" s="8"/>
      <c r="J188" s="6"/>
      <c r="K188" s="6"/>
    </row>
    <row r="189" spans="5:30" s="7" customFormat="1">
      <c r="E189" s="8"/>
      <c r="J189" s="6"/>
      <c r="K189" s="6"/>
    </row>
    <row r="190" spans="5:30" s="7" customFormat="1">
      <c r="E190" s="8"/>
      <c r="J190" s="6"/>
      <c r="K190" s="6"/>
    </row>
    <row r="191" spans="5:30" s="7" customFormat="1">
      <c r="E191" s="8"/>
      <c r="J191" s="6"/>
      <c r="K191" s="6"/>
    </row>
    <row r="192" spans="5:30" s="7" customFormat="1">
      <c r="E192" s="8"/>
      <c r="J192" s="6"/>
      <c r="K192" s="6"/>
    </row>
    <row r="193" spans="5:11" s="7" customFormat="1">
      <c r="E193" s="8"/>
      <c r="J193" s="6"/>
      <c r="K193" s="6"/>
    </row>
    <row r="194" spans="5:11" s="7" customFormat="1">
      <c r="E194" s="8"/>
      <c r="J194" s="6"/>
      <c r="K194" s="6"/>
    </row>
    <row r="195" spans="5:11" s="7" customFormat="1">
      <c r="E195" s="8"/>
      <c r="J195" s="6"/>
      <c r="K195" s="6"/>
    </row>
    <row r="196" spans="5:11" s="7" customFormat="1">
      <c r="E196" s="8"/>
      <c r="J196" s="6"/>
      <c r="K196" s="6"/>
    </row>
    <row r="197" spans="5:11" s="7" customFormat="1">
      <c r="E197" s="8"/>
      <c r="J197" s="6"/>
      <c r="K197" s="6"/>
    </row>
    <row r="198" spans="5:11" s="7" customFormat="1">
      <c r="E198" s="8"/>
      <c r="J198" s="6"/>
      <c r="K198" s="6"/>
    </row>
    <row r="199" spans="5:11" s="7" customFormat="1">
      <c r="E199" s="8"/>
      <c r="J199" s="6"/>
      <c r="K199" s="6"/>
    </row>
    <row r="200" spans="5:11" s="7" customFormat="1">
      <c r="E200" s="8"/>
      <c r="J200" s="6"/>
      <c r="K200" s="6"/>
    </row>
    <row r="201" spans="5:11" s="7" customFormat="1">
      <c r="E201" s="8"/>
      <c r="J201" s="6"/>
      <c r="K201" s="6"/>
    </row>
    <row r="202" spans="5:11" s="7" customFormat="1">
      <c r="E202" s="8"/>
      <c r="J202" s="6"/>
      <c r="K202" s="6"/>
    </row>
    <row r="203" spans="5:11" s="7" customFormat="1">
      <c r="E203" s="8"/>
      <c r="J203" s="6"/>
      <c r="K203" s="6"/>
    </row>
    <row r="204" spans="5:11" s="7" customFormat="1">
      <c r="E204" s="8"/>
      <c r="J204" s="6"/>
      <c r="K204" s="6"/>
    </row>
    <row r="205" spans="5:11" s="7" customFormat="1">
      <c r="E205" s="8"/>
      <c r="J205" s="6"/>
      <c r="K205" s="6"/>
    </row>
    <row r="206" spans="5:11" s="7" customFormat="1">
      <c r="E206" s="8"/>
      <c r="J206" s="6"/>
      <c r="K206" s="6"/>
    </row>
    <row r="207" spans="5:11" s="7" customFormat="1">
      <c r="E207" s="8"/>
      <c r="J207" s="6"/>
      <c r="K207" s="6"/>
    </row>
    <row r="208" spans="5:11" s="7" customFormat="1">
      <c r="E208" s="8"/>
      <c r="J208" s="6"/>
      <c r="K208" s="6"/>
    </row>
    <row r="209" spans="5:11" s="7" customFormat="1">
      <c r="E209" s="8"/>
      <c r="J209" s="6"/>
      <c r="K209" s="6"/>
    </row>
    <row r="210" spans="5:11" s="7" customFormat="1">
      <c r="E210" s="8"/>
      <c r="J210" s="6"/>
      <c r="K210" s="6"/>
    </row>
    <row r="211" spans="5:11" s="7" customFormat="1">
      <c r="E211" s="8"/>
      <c r="J211" s="6"/>
      <c r="K211" s="6"/>
    </row>
    <row r="212" spans="5:11" s="7" customFormat="1">
      <c r="E212" s="8"/>
      <c r="J212" s="6"/>
      <c r="K212" s="6"/>
    </row>
    <row r="213" spans="5:11" s="7" customFormat="1">
      <c r="E213" s="8"/>
      <c r="J213" s="6"/>
      <c r="K213" s="6"/>
    </row>
    <row r="214" spans="5:11" s="7" customFormat="1">
      <c r="E214" s="8"/>
      <c r="J214" s="6"/>
      <c r="K214" s="6"/>
    </row>
    <row r="215" spans="5:11" s="7" customFormat="1">
      <c r="E215" s="8"/>
      <c r="J215" s="6"/>
      <c r="K215" s="6"/>
    </row>
    <row r="216" spans="5:11" s="7" customFormat="1">
      <c r="E216" s="8"/>
      <c r="J216" s="6"/>
      <c r="K216" s="6"/>
    </row>
    <row r="217" spans="5:11" s="7" customFormat="1">
      <c r="E217" s="8"/>
      <c r="J217" s="6"/>
      <c r="K217" s="6"/>
    </row>
    <row r="218" spans="5:11" s="7" customFormat="1">
      <c r="E218" s="8"/>
      <c r="J218" s="6"/>
      <c r="K218" s="6"/>
    </row>
    <row r="219" spans="5:11" s="7" customFormat="1">
      <c r="E219" s="8"/>
      <c r="J219" s="6"/>
      <c r="K219" s="6"/>
    </row>
    <row r="220" spans="5:11" s="7" customFormat="1">
      <c r="E220" s="8"/>
      <c r="J220" s="6"/>
      <c r="K220" s="6"/>
    </row>
  </sheetData>
  <mergeCells count="4">
    <mergeCell ref="H1:I1"/>
    <mergeCell ref="O1:P1"/>
    <mergeCell ref="Q1:AB1"/>
    <mergeCell ref="AC1:AD1"/>
  </mergeCells>
  <pageMargins left="0.75" right="0.75" top="1" bottom="1" header="0.5" footer="0.5"/>
  <pageSetup paperSize="9" orientation="portrait" horizontalDpi="4294967292" verticalDpi="4294967292"/>
  <drawing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coded</vt:lpstr>
    </vt:vector>
  </TitlesOfParts>
  <Company>SCU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Name</dc:creator>
  <cp:lastModifiedBy>User Name</cp:lastModifiedBy>
  <dcterms:created xsi:type="dcterms:W3CDTF">2014-07-16T12:49:03Z</dcterms:created>
  <dcterms:modified xsi:type="dcterms:W3CDTF">2014-09-29T22:48:34Z</dcterms:modified>
</cp:coreProperties>
</file>