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mc:AlternateContent xmlns:mc="http://schemas.openxmlformats.org/markup-compatibility/2006">
    <mc:Choice Requires="x15">
      <x15ac:absPath xmlns:x15ac="http://schemas.microsoft.com/office/spreadsheetml/2010/11/ac" url="/Users/specht/Desktop/DataONE/D1 surveys/surveys/survey aggregation/"/>
    </mc:Choice>
  </mc:AlternateContent>
  <xr:revisionPtr revIDLastSave="0" documentId="13_ncr:1_{70FB38A1-310E-1A49-8D79-F9000C15EEA3}" xr6:coauthVersionLast="43" xr6:coauthVersionMax="43" xr10:uidLastSave="{00000000-0000-0000-0000-000000000000}"/>
  <bookViews>
    <workbookView xWindow="0" yWindow="460" windowWidth="25600" windowHeight="16060" tabRatio="500" xr2:uid="{00000000-000D-0000-FFFF-FFFF00000000}"/>
  </bookViews>
  <sheets>
    <sheet name="coded" sheetId="1" r:id="rId1"/>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56" i="1" l="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3"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Name</author>
  </authors>
  <commentList>
    <comment ref="F1" authorId="0" shapeId="0" xr:uid="{00000000-0006-0000-0000-000001000000}">
      <text>
        <r>
          <rPr>
            <b/>
            <sz val="9"/>
            <color indexed="81"/>
            <rFont val="Microsoft Sans Serif"/>
            <family val="2"/>
          </rPr>
          <t>User Name:</t>
        </r>
        <r>
          <rPr>
            <sz val="9"/>
            <color indexed="81"/>
            <rFont val="Microsoft Sans Serif"/>
            <family val="2"/>
          </rPr>
          <t xml:space="preserve">
questions shaded in green were asked in the 2012 and 2013 participation survey - see other worksheet</t>
        </r>
      </text>
    </comment>
    <comment ref="N1" authorId="0" shapeId="0" xr:uid="{00000000-0006-0000-0000-000002000000}">
      <text>
        <r>
          <rPr>
            <b/>
            <sz val="9"/>
            <color indexed="81"/>
            <rFont val="Microsoft Sans Serif"/>
            <family val="2"/>
          </rPr>
          <t>User Name:</t>
        </r>
        <r>
          <rPr>
            <sz val="9"/>
            <color indexed="81"/>
            <rFont val="Microsoft Sans Serif"/>
            <family val="2"/>
          </rPr>
          <t xml:space="preserve">
User Name:
questions shaded in green were asked in the 2012 and 2013 participation survey - see other worksheet</t>
        </r>
      </text>
    </comment>
  </commentList>
</comments>
</file>

<file path=xl/sharedStrings.xml><?xml version="1.0" encoding="utf-8"?>
<sst xmlns="http://schemas.openxmlformats.org/spreadsheetml/2006/main" count="540" uniqueCount="269">
  <si>
    <t>RespondentID</t>
  </si>
  <si>
    <t>year</t>
  </si>
  <si>
    <t>survey</t>
  </si>
  <si>
    <t>survey no</t>
  </si>
  <si>
    <t>UNIQUE ID</t>
  </si>
  <si>
    <t>Q1 What were your major reasons for participating in DataONE activities?</t>
  </si>
  <si>
    <t xml:space="preserve">Q2 What do you think you have gained out of participation in your DataONE Working Group? </t>
  </si>
  <si>
    <t>Q3 As a result of your work on the D1 project, how have you interacted with other members of the D1 project?</t>
  </si>
  <si>
    <t>Q4 What do you think you have contributed to DataONE (please choose as many as appropriate)?</t>
  </si>
  <si>
    <t>Q5 My working group has a suitable level of  _________ to be an effective contributor to the DataONE project.</t>
  </si>
  <si>
    <t>Q6 What measures or indicators would you use to tell if your product or input had impact or success?</t>
  </si>
  <si>
    <t>Q8 Overall I am satisfied with my participation in the D1 project.</t>
  </si>
  <si>
    <t>Q9 How long have you been involved in the DataONE project? (years)</t>
  </si>
  <si>
    <t>Q10 Of which Working Group(s) are you a member?</t>
  </si>
  <si>
    <t>Q11 Where do you come from?</t>
  </si>
  <si>
    <t>Q16 If there is anything else you would like to say about DataONE, please add in the box below.</t>
  </si>
  <si>
    <t>_x0000_</t>
  </si>
  <si>
    <t>Other (please specify)</t>
  </si>
  <si>
    <t>Open-Ended Response</t>
  </si>
  <si>
    <t>Leadership Team</t>
  </si>
  <si>
    <t>Community Education and Engagement</t>
  </si>
  <si>
    <t>Cyberinfrastructure and Developers</t>
  </si>
  <si>
    <t>Data Integration and Semantics</t>
  </si>
  <si>
    <t>Data Preservation and Metadata</t>
  </si>
  <si>
    <t>Provenance and Scientific Workflows</t>
  </si>
  <si>
    <t>Public Participation in Science and Research</t>
  </si>
  <si>
    <t>Scientific Exploration, Visualization and Analysis</t>
  </si>
  <si>
    <t>Sociocultural</t>
  </si>
  <si>
    <t>Sustainability and Governance</t>
  </si>
  <si>
    <t>Usability and Assessment</t>
  </si>
  <si>
    <t>None of the above (please explain)</t>
  </si>
  <si>
    <t>State / Province</t>
  </si>
  <si>
    <t>Country</t>
  </si>
  <si>
    <t>PM</t>
  </si>
  <si>
    <t>1</t>
  </si>
  <si>
    <t>4</t>
  </si>
  <si>
    <t>3</t>
  </si>
  <si>
    <t>2</t>
  </si>
  <si>
    <t>5</t>
  </si>
  <si>
    <t>6</t>
  </si>
  <si>
    <t>should have been checkboxes, not radio buttons.  I've done multiples of these things.</t>
  </si>
  <si>
    <t>Use by others</t>
  </si>
  <si>
    <t>TN</t>
  </si>
  <si>
    <t>USA</t>
  </si>
  <si>
    <t/>
  </si>
  <si>
    <t>Downloads, evidence of adaptation</t>
  </si>
  <si>
    <t>NY</t>
  </si>
  <si>
    <t>None of the above</t>
  </si>
  <si>
    <t>needed an option for all</t>
  </si>
  <si>
    <t>needed an option for multiple</t>
  </si>
  <si>
    <t>CA</t>
  </si>
  <si>
    <t>1. I answered "number of members" as "number of ACTIVE members"  2. add one more: communication with CCIT: if '1' = not at all suitable, I would rank my wg at 2</t>
  </si>
  <si>
    <t>Our products or recommendations are used by D1 software.</t>
  </si>
  <si>
    <t>Interacted in multiple ways including working together, writing internal docs, writing external docs, publishing and advising/being advised.</t>
  </si>
  <si>
    <t>have relied upon the network developed through DataONE for mentoring, idea development, suggestions advice etc. and have shared the same.</t>
  </si>
  <si>
    <t>Formal adoption by DataONE.</t>
  </si>
  <si>
    <t>Have worked together to create materials</t>
  </si>
  <si>
    <t>I have worked together with another working group (DMPTool) that was separate from my D1 WG</t>
  </si>
  <si>
    <t>Have not had strong leadership within the last year.</t>
  </si>
  <si>
    <t>If the work we do has broad applicability.</t>
  </si>
  <si>
    <t>Florida</t>
  </si>
  <si>
    <t>Publications and code</t>
  </si>
  <si>
    <t>co-written several papers</t>
  </si>
  <si>
    <t>I've enjoyed many informative conversations and seen some interesting presentations</t>
  </si>
  <si>
    <t>Accepted publications, use of products in classrooms etc. by non-D1 users</t>
  </si>
  <si>
    <t>VA</t>
  </si>
  <si>
    <t>Exciting and diverse group to work with!  I'd have liked to have had a little more contact with the other working groups..... I feel I could learn a lot more!</t>
  </si>
  <si>
    <t>articulation of approaches and prototype technologies were captured to inform Phase II of DataONE</t>
  </si>
  <si>
    <t>Have had nice collaborative discussions with various members of other D1 WGs</t>
  </si>
  <si>
    <t>adoption of ideas and code into DataONE infrastructure.  Metrics and testimonies supporting usefulness of those ideas and code</t>
  </si>
  <si>
    <t>D1 is a large collaborative project, so it is easy to get lost amidst all the various efforts and priorities.</t>
  </si>
  <si>
    <t>My expectations are not very high, so I am reasonably satisfied with my level of participation</t>
  </si>
  <si>
    <t>used by end user and publication</t>
  </si>
  <si>
    <t>Products included/distributed via DataONE  Follow-up dialogs and updates</t>
  </si>
  <si>
    <t>Had difficulty plugging into the team as and felt my practical perspective and skills differed from my colleagues</t>
  </si>
  <si>
    <t>NC</t>
  </si>
  <si>
    <t>I am thoroughly impressed with depth and breadth of work that has been accomplished by the program. I have never participated in such a well organized and outcome driven project.</t>
  </si>
  <si>
    <t>only allows me to check one box, but have done all of these</t>
  </si>
  <si>
    <t>publications, both reports and peer reviewed</t>
  </si>
  <si>
    <t>Move citizen science data into DataONE.</t>
  </si>
  <si>
    <t>Only a guest for this last meeting.</t>
  </si>
  <si>
    <t>All within the CitSci Working Group</t>
  </si>
  <si>
    <t>Citizen Science data are a highlighted or featured component of DataONE.</t>
  </si>
  <si>
    <t>WA</t>
  </si>
  <si>
    <t>I am a summer intern</t>
  </si>
  <si>
    <t>I'll do some usability tests.</t>
  </si>
  <si>
    <t>just get started</t>
  </si>
  <si>
    <t>Texas</t>
  </si>
  <si>
    <t>CO</t>
  </si>
  <si>
    <t>AZ</t>
  </si>
  <si>
    <t>why is this one option only?  anyways lots of group activities happened, including supervision of interns and joint publicatiosn</t>
  </si>
  <si>
    <t>much looser interaction</t>
  </si>
  <si>
    <t>user adoption</t>
  </si>
  <si>
    <t>big time investment, lots of voluntary work. Hard to find the right balance commitment / reward</t>
  </si>
  <si>
    <t>NSF Renewal for Phase II</t>
  </si>
  <si>
    <t>Maybe I should be able to pick more than one?</t>
  </si>
  <si>
    <t>Publication.  Use.</t>
  </si>
  <si>
    <t>Utah</t>
  </si>
  <si>
    <t>if domain scientists benefit from our work</t>
  </si>
  <si>
    <t>I'm happy here</t>
  </si>
  <si>
    <t>Did more than one of these so picked the most frequent</t>
  </si>
  <si>
    <t>Most accurate response</t>
  </si>
  <si>
    <t>Usage</t>
  </si>
  <si>
    <t>I feel I've made meaningful contributions</t>
  </si>
  <si>
    <t>Thanks for doing this</t>
  </si>
  <si>
    <t>surveys and interviews</t>
  </si>
  <si>
    <t>I have done all of the above with members of the working group</t>
  </si>
  <si>
    <t>I have done all of the above with a member of working groups outside my own</t>
  </si>
  <si>
    <t>I had been advised by Co-leads of the WG in my graduate work but also published &amp; presented with them together because of my involvement in D1 work. I can only pick one here though.</t>
  </si>
  <si>
    <t>I don't think I understand the question. Upon further request, I can respond to this.</t>
  </si>
  <si>
    <t>Both Suzie and Carol are very helpful and nice in assigning tasks. I was fortunate to study what I'd like to.</t>
  </si>
  <si>
    <t>I wrote the very first dissertation on DataONE, established a research agenda for myself (which I have been recently awarded a grant to continue research on data management), have met and worked together and learned from great colleagues. Of course I am satisfied.</t>
  </si>
  <si>
    <t>Between 2010 and 2011. And now again.</t>
  </si>
  <si>
    <t>have worked together  have written internal d1 documents together  have published together  have sought grant funding together  advised/been advised by</t>
  </si>
  <si>
    <t>All of the above</t>
  </si>
  <si>
    <t>usage statistics (citations)  where it is cited or used</t>
  </si>
  <si>
    <t>I believe in the goals of the project and value the wisdom and insights of the participants.</t>
  </si>
  <si>
    <t>I am proud to have been a part of this ground breaking effort.</t>
  </si>
  <si>
    <t>all of the above, but it wouldn't let me answer all</t>
  </si>
  <si>
    <t>all of the above</t>
  </si>
  <si>
    <t>publications, reports, number of tests, citations, downloads</t>
  </si>
  <si>
    <t>we have been highly productive and worked well together</t>
  </si>
  <si>
    <t>It has been a great, invigorating 5 years.</t>
  </si>
  <si>
    <t>Multiple select: worked together, external documents, published, been advised</t>
  </si>
  <si>
    <t>PhD and postdoc advisors are both involved in other WGs.</t>
  </si>
  <si>
    <t>Downloads of products from the DataONE website, citations, future directions/actions spurred by WG activities</t>
  </si>
  <si>
    <t>It is what it is.</t>
  </si>
  <si>
    <t>Progress often feels very, very slow. All WG meetings involved rehashing the same stuff ad nauseum to get us all up to speed and on the same page again.</t>
  </si>
  <si>
    <t>evidence of adoption or use by others within or outside of DataONE network</t>
  </si>
  <si>
    <t>Assessment articles are published or pending publication.</t>
  </si>
  <si>
    <t>Collaboration with sociocultural group members on internal work that has informed process and policy (and which may be published at some future date)</t>
  </si>
  <si>
    <t>Measured improvement in use/download of D1 tools; longer and more frequent usage of dataone.org, ONEMercury; knowledge/understanding gleaned by assessments resulting in best practices, tools, resources that are widely used, implemented, and cited.</t>
  </si>
  <si>
    <t>D1 participants are engaged in a common goal for a common purpose. Often I do not necessarily feel the same cohesive focus and purpose in my own organization, even though many of our goals are quite similar to those of D1.</t>
  </si>
  <si>
    <t>I will miss the enthusiasm, engagement, and focus of the DataONE community now that the working groups are concluding or significantly shrinking. It has been a wonderful opportunity; I have learned a lot and have incorporated much of this learning in my work projects.</t>
  </si>
  <si>
    <t>Developed supplementary training with colleagues from DataONE</t>
  </si>
  <si>
    <t>downloads of modules from D1 website</t>
  </si>
  <si>
    <t>As part of the CCIT, helped write the DataONE technical design documentation.</t>
  </si>
  <si>
    <t>Helped create surveys, analyze results, write peer-reviewed articles on survey results, do posters, conference and other presentations. I have also been a collaborator on a data management-related grant proposal to IMLS.</t>
  </si>
  <si>
    <t>For CCIT involvement, did the design I contributed get built, get used, and have an impact by increasing the re-use of data and important discoveries in science.    For my work with the U&amp;A WG, citations to the peer-reviewed articles; healthy audience counts at conference presentations and workshops.</t>
  </si>
  <si>
    <t>I have always felt agency within the DataONE project, treated with respect from my colleagues.</t>
  </si>
  <si>
    <t>It's been an incredibly diverse and consistently collegial community which has made it a pleasure to meet and interact with my DataONE colleagues over the past seven years. The experience has resulted in a healthy number of peer-reviewed publications and conference presentations, which has helped my career as a tenured academic. I've been surrounded by intelligent colleagues from whom I have learned much in technical topics (software development, distributed systems design), domain sciences (DataONE's target disciplines), and social science research.</t>
  </si>
  <si>
    <t>Illinois</t>
  </si>
  <si>
    <t>Uptake by my working group or by others.</t>
  </si>
  <si>
    <t>NM</t>
  </si>
  <si>
    <t>Student Assistantship</t>
  </si>
  <si>
    <t>This should be a check box for multiple answers, e.g., written internal documents, written external documents.</t>
  </si>
  <si>
    <t>Usability and Assessment and Sociocultural Issues working groups have joint meetings.</t>
  </si>
  <si>
    <t>a) citations of published output b) results of usability studies c) recommendations for changes to usability</t>
  </si>
  <si>
    <t>As a student assistant I have less choice in what I work on.</t>
  </si>
  <si>
    <t>My life as a student is made possible by DataONE.</t>
  </si>
  <si>
    <t>because I have done all six and you do not allow me to select all 6 bullets: bad design</t>
  </si>
  <si>
    <t>successful funding of phase 2 and DataONE exists 20 years from now.</t>
  </si>
  <si>
    <t>It has been a very positive and rewarding experience!</t>
  </si>
  <si>
    <t>Great, productive organization with terrific leadership and highly engaged participants!</t>
  </si>
  <si>
    <t>I worked with other members of the group to help generate internal documents</t>
  </si>
  <si>
    <t>Worked across WGs to help generate documents</t>
  </si>
  <si>
    <t>I wish I could have spent more time on D1 over the years, but my other responsibilities prevent me from doing that.</t>
  </si>
  <si>
    <t>Maryland</t>
  </si>
  <si>
    <t>I have seen great progress in DataONE over the last 5 years. All the best for the next five and beyond for its growth and sustenance..</t>
  </si>
  <si>
    <t>Could have been all of the choices, but "none".</t>
  </si>
  <si>
    <t>Interdisciplinary expertise</t>
  </si>
  <si>
    <t>Appearing on DataONE.org; changes in DataONE Tools/Applications; User Feedback</t>
  </si>
  <si>
    <t>DataONE is made up of highly committed, highly skilled individuals who the majority of the time are able to put their personal/organizational agendas behind them and do what is right, good, and needed by the community as a whole.</t>
  </si>
  <si>
    <t>WE've done a lot of good work writing public-facing documents for D1.</t>
  </si>
  <si>
    <t>I haven't been involved very long, in my time here our group has not worked much with other groups, and there hasn't been time to do so at the AHMs.</t>
  </si>
  <si>
    <t>People do seem to want to accomplish different things. That's accommodated and I guess that's ok, but I think that may frustrate some members with strong opinions as to where we should put our energy.</t>
  </si>
  <si>
    <t>Views, downloads, and links-to documents and web pages.</t>
  </si>
  <si>
    <t>DC</t>
  </si>
  <si>
    <t>Would have picked all but "Have published together" and "Have sought grant funding together," but that option wasn't available.</t>
  </si>
  <si>
    <t>Production environment uptime/uninterrupted availability of DataONE products to end users</t>
  </si>
  <si>
    <t>Our group has been slow to publish but we are not done working</t>
  </si>
  <si>
    <t>Downloads, Comments from others, publication when it comes, ability to call other to work on projects</t>
  </si>
  <si>
    <t>Massachusetts</t>
  </si>
  <si>
    <t>GO DataONE!</t>
  </si>
  <si>
    <t>Primary relationship has been advising for academic graduate program.</t>
  </si>
  <si>
    <t>Working on internship projects.</t>
  </si>
  <si>
    <t>I have been involved in many projects in a supporting role function and have not sought additional responsibilities</t>
  </si>
  <si>
    <t>Working in Socio-Cultural WG, we have worked closely with UA. My contacts with other working groups is more limited but I have learned much from unofficial opportunities to discuss topics and issues.</t>
  </si>
  <si>
    <t>Incorporation of work into other WG products, directions</t>
  </si>
  <si>
    <t>I gained so much more than I had anticipated when I first began working on this project. I would like to have contributed more; sometimes I felt like I did not have a solid understanding of the directions we were going which would have improved my contributions</t>
  </si>
  <si>
    <t>Idaho</t>
  </si>
  <si>
    <t>use of the materials created by the group by other parts of the project or outside groups</t>
  </si>
  <si>
    <t>totally altruistic!</t>
  </si>
  <si>
    <t>we are preparing a paper at present</t>
  </si>
  <si>
    <t>• uptake of recommendations and analyses by other D1 teams.  • Publication of papers or reports  • Inclusion of work in D1 publications (including web)  • success of D1 (which has happened)</t>
  </si>
  <si>
    <t>very good overall combination of individual and group (and super-group) goals</t>
  </si>
  <si>
    <t>been a great experience</t>
  </si>
  <si>
    <t>QLD</t>
  </si>
  <si>
    <t>Australia</t>
  </si>
  <si>
    <t>Been a fantastic initiative that it has been wonderful to be a part of. I have learnt a lot and the open nature of DataONE has meant many others throughout the world have benefitted from its work. Thankyou US NSF for its open-data and open-access policies and to the leadership team of DataONE and all the great participants for their generous spirit and professional approach.</t>
  </si>
  <si>
    <t>Other members of your working group: Please explain why you answered as you did</t>
  </si>
  <si>
    <t>members of other D1 working groups: Please explain why you answered as you did</t>
  </si>
  <si>
    <t>Other</t>
  </si>
  <si>
    <t xml:space="preserve"> Please comment</t>
  </si>
  <si>
    <t xml:space="preserve"> What made you respond as you did?</t>
  </si>
  <si>
    <t>other</t>
  </si>
  <si>
    <t>Q7 Please check the box that best expresses your agreement</t>
  </si>
  <si>
    <t>M</t>
  </si>
  <si>
    <t>I'm not sure of the context for 'authority.' Are you speaking of 'authority' to competently carry out the work of the WG, or 'authority' to enact necessary changes to the DataONE project?</t>
  </si>
  <si>
    <t>The CCIT is severely resource constrained.</t>
  </si>
  <si>
    <t>The value of assessments seems evident. Time is always a limited resource.</t>
  </si>
  <si>
    <t>I used the items 'responsibility' and 'authority' as proxies for "communication with CCIT/leadership". I checked '(almost) not at all suitable' because there seems to be little communication or feedback from CCIT/leadership to this working group.     I checked '(almost) not at all suitable'  for time and resources because although the membership has adequate expertise, they have very little time, but probably could make time, given resources (and of course, feedback on work so far completed)</t>
  </si>
  <si>
    <t>Several group participants are extremely focused, productive, and have produced valuable products for DataONE.</t>
  </si>
  <si>
    <t>We have a lot of great ideas and experience but the vision for our work is not always clearly defined or reiterated between meetings. In addition, many members are big thinkers but overcommited. I think that the large number of members may actually detract from how much work could be accomplished by a smaller, more focused group. With so many members, it is possible for members to not be needed. So, ideas are shared, contributions are made in person, and then members fade away from participation when there is seemingly nothing to do.</t>
  </si>
  <si>
    <t>this was challenging without a "don't know" or "NA" cateogory</t>
  </si>
  <si>
    <t>The synergy of this group was terrific - varying backgrounds, but melded well to get the job done.</t>
  </si>
  <si>
    <t>Not sure what is meant by "responsibility" in this context, but it wasn't clear at the start what we ought to do. Having the authority, expertise, purpose, and morale levels does come at the cost of time and sometimes productivity, since some of the best people are also the busiest. We deliberately brought in a few more early-to-mid-career folks who have more enthusiasm and slightly less overall responsibilities, and therefore more time and energy to contribute overall.</t>
  </si>
  <si>
    <t>The group is sympatico and productive. Time is always a limiting factor, especially for (mostly) volunteer members.</t>
  </si>
  <si>
    <t>Still new to D1, not time yet</t>
  </si>
  <si>
    <t>This question really should have allowed for multiple responses, as I have written both internal AND external docs with members of my group.</t>
  </si>
  <si>
    <t>Inputs from students are equally valued in drafting documents for DataONE.</t>
  </si>
  <si>
    <t>Shouldnt this have allowed me to choose more than one item?  I have done all these things</t>
  </si>
  <si>
    <t>This question requires multiple answers. We have written several internal documents together. However, I am developing an external publication right now with members of ours and other working groups.</t>
  </si>
  <si>
    <t>we are working towards a publication.</t>
  </si>
  <si>
    <t>this question needs to be able to have multiple boxes checked. I can't answer it.</t>
  </si>
  <si>
    <t>I have both written internal , but also external documents with my WG.</t>
  </si>
  <si>
    <t>I joined the working group in May, so I have worked with the members of my group but have not yet published a paper.</t>
  </si>
  <si>
    <t>Again - multiple select. All but grant funding and internal D1 documents.</t>
  </si>
  <si>
    <t>Have coauthored two papers, working on more.</t>
  </si>
  <si>
    <t>Still working on publishing and funding. I think the seeds are there</t>
  </si>
  <si>
    <t>Same concern as noted abvoe</t>
  </si>
  <si>
    <t>I have not worked with members of other working groups as a result of my work on D1.</t>
  </si>
  <si>
    <t>we are working towards a publication</t>
  </si>
  <si>
    <t>same as above.</t>
  </si>
  <si>
    <t>Our focus area is pretty different from most others - being audience-specific - so it's not that easy to fit our niche into others' agendas. And we basically have to be cross-cutting in order to address the audience needs, although not to the level of detail that some WG get into.</t>
  </si>
  <si>
    <t>Level of interaction has not been as close</t>
  </si>
  <si>
    <t>Resources and time continue to constrain our productivity.</t>
  </si>
  <si>
    <t>i'm not sure how to reply to authority.  i believe we have the authority we need at to do the work we are pursuing at this point.</t>
  </si>
  <si>
    <t>Additional resources (essentially more than 2 meetings per year) for actual UA testing, design, etc. as ONGOING (in lie with DataONE CI) would help DataONE.</t>
  </si>
  <si>
    <t>Lack of funded effort often stretches participants</t>
  </si>
  <si>
    <t>time as always...</t>
  </si>
  <si>
    <t>Overall, there are not enough developers to accomplish what's needed for DataONE.</t>
  </si>
  <si>
    <t>Time is always tight for all group members.</t>
  </si>
  <si>
    <t>CCIT is populated with smart and talented people, and the project is organized in a reasonable way. The amount of struggle / conflict between the development side and the CE side is not unusual in any complex distributed development project.</t>
  </si>
  <si>
    <t>Our group is very productive during our f2f meetings, but these are limited to 2x/year. It's unlikely that many could contribute signficantly outside our meetings. For the UA group, our tasks and objectives have been fairly consistent (no moving targets), and I think this has helped to keep morale fairly high. We are beginning to see some outcomes from our work, and these will become increasingly evident in the next 2 years. One desire would be for greater feedback from the LT and the CCIT as to whether our outputs are helpful/specific enough for their needs.</t>
  </si>
  <si>
    <t>This question is confusing. If something isn't "suitable", there is no way to indicate whether it is "too much" or "too little".</t>
  </si>
  <si>
    <t>It is difficult to achieve full agreement when each researcher has his/her own interests. In terms of resources and available time it is typically limited due to multiple obligations.</t>
  </si>
  <si>
    <t>Members are too busy to do anything outside of working group meetings, though incremental progress occurs. Having a postdoc is improving the productivity substantially.</t>
  </si>
  <si>
    <t>We are gaining momentum as a group</t>
  </si>
  <si>
    <t>The authority of the sociocultural WG feels small.  Almost every product of the group is sent for approval to other groups, which is fine but diminishes authority.</t>
  </si>
  <si>
    <t>I am not certain about how much expertise or how many resources or how much time, etc. but I've been extremely impressed by the level of commitment and effort the group has committed to this project.</t>
  </si>
  <si>
    <t>I really can't answer these questions.</t>
  </si>
  <si>
    <t>Never enough time or resources, as much of our work has to be done after the AHM and WG meetings. But we get a lot done anyway.</t>
  </si>
  <si>
    <t>this group has been together since pre-proposal time and some burn out is starting to show</t>
  </si>
  <si>
    <t>Nobody's perfect.</t>
  </si>
  <si>
    <t>we are a small but enthusiastic group</t>
  </si>
  <si>
    <t>just discussed ideas. this is my first DataOnbe</t>
  </si>
  <si>
    <t>We have discussed working together and will try to do so, but not until 2013.</t>
  </si>
  <si>
    <t>Again, I have multiple responses for this. Some project members are work colleagues, others are collaborators from other agencies.</t>
  </si>
  <si>
    <t>Since I joined very recently, publications are under development but have not materialized yet.</t>
  </si>
  <si>
    <t>Worked together, wrote external documents together, published together. Not sure what the difference is between internal/external D1 documents would be. I think some of the stuff we've written, we would have produced together anyway regardless of D1 involvement.</t>
  </si>
  <si>
    <t>This has been primary focus of my contributions here</t>
  </si>
  <si>
    <t>I am working on a publication from my work as a summer intern.</t>
  </si>
  <si>
    <t>NA</t>
  </si>
  <si>
    <t>Am new and have not yet published with anyone here yet, but intend to.</t>
  </si>
  <si>
    <t>all of the answers</t>
  </si>
  <si>
    <t>Responsible for reports to NSF so gather input from LT</t>
  </si>
  <si>
    <t>Working groups work together</t>
  </si>
  <si>
    <t>DataONE greatly facilitates DataONE Participants working together on DataONE and related Community efforts.</t>
  </si>
  <si>
    <t>CI people</t>
  </si>
  <si>
    <t>we have had some intercommunication but none of the options apply since intercommunication was the extent of the interaction.</t>
  </si>
  <si>
    <t>Actually, all I've done so far is talk with members of other groups about possible collaborations, but we have yet to begin working on any of these projects.</t>
  </si>
  <si>
    <t>I've worked outside the CCIT with the Usability &amp; Assessment WG primarily, and to a lesser extent with the Socio-Cultural Issues WG. My personal research interests align better with those two working groups.</t>
  </si>
  <si>
    <t>See answer to item 8 part 2 - published, worked, sought grant funding together.</t>
  </si>
  <si>
    <t>Have worked in unison with UA groups</t>
  </si>
  <si>
    <t>I worked on developing educational modules with a variety of people in June.</t>
  </si>
  <si>
    <t>Proposed for a conference talk which did not get accepted (for reasons other than quaility... group was not ready for a talk on Data Managment.)</t>
  </si>
  <si>
    <t>Responsible for reports to NSF so gather input from all the WGs</t>
  </si>
  <si>
    <t>I'm a summer intern that wasn't associated with any working group. For this meeting, I've been sitting in on the PPSR working group meetings.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</si>
</sst>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Microsoft Sans Serif"/>
    </font>
    <font>
      <b/>
      <sz val="10"/>
      <name val="Arial"/>
      <family val="2"/>
    </font>
    <font>
      <sz val="10"/>
      <name val="Arial"/>
      <family val="2"/>
    </font>
    <font>
      <u/>
      <sz val="10"/>
      <color theme="10"/>
      <name val="Microsoft Sans Serif"/>
      <family val="2"/>
    </font>
    <font>
      <u/>
      <sz val="10"/>
      <color theme="11"/>
      <name val="Microsoft Sans Serif"/>
      <family val="2"/>
    </font>
    <font>
      <sz val="9"/>
      <color indexed="81"/>
      <name val="Microsoft Sans Serif"/>
      <family val="2"/>
    </font>
    <font>
      <b/>
      <sz val="9"/>
      <color indexed="81"/>
      <name val="Microsoft Sans Serif"/>
      <family val="2"/>
    </font>
    <font>
      <sz val="10"/>
      <color theme="1"/>
      <name val="Microsoft Sans Serif"/>
      <family val="2"/>
    </font>
    <font>
      <sz val="10"/>
      <color theme="1"/>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11">
    <border>
      <left/>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auto="1"/>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05">
    <xf numFmtId="0" fontId="0" fillId="0" borderId="0" xfId="0"/>
    <xf numFmtId="0" fontId="1" fillId="0" borderId="0" xfId="0" applyFont="1" applyFill="1" applyAlignment="1">
      <alignment wrapText="1"/>
    </xf>
    <xf numFmtId="0" fontId="1" fillId="0" borderId="0" xfId="0" applyFont="1" applyFill="1" applyAlignment="1">
      <alignment horizontal="center" wrapText="1"/>
    </xf>
    <xf numFmtId="0" fontId="1" fillId="0" borderId="0" xfId="0" applyFont="1" applyAlignment="1">
      <alignment horizontal="center" wrapText="1"/>
    </xf>
    <xf numFmtId="0" fontId="2" fillId="0" borderId="0" xfId="0" applyFont="1" applyFill="1" applyAlignment="1">
      <alignment wrapText="1"/>
    </xf>
    <xf numFmtId="0" fontId="2" fillId="0" borderId="0" xfId="0" applyFont="1" applyFill="1" applyAlignment="1">
      <alignment horizontal="center" wrapText="1"/>
    </xf>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0" xfId="0" applyFont="1" applyFill="1" applyAlignment="1">
      <alignment horizontal="center" vertical="center"/>
    </xf>
    <xf numFmtId="0" fontId="2" fillId="0" borderId="0" xfId="0" applyFont="1" applyFill="1" applyAlignment="1">
      <alignment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0" fillId="0" borderId="2" xfId="0" applyFont="1" applyFill="1" applyBorder="1" applyAlignment="1">
      <alignment vertical="center" wrapText="1"/>
    </xf>
    <xf numFmtId="0" fontId="0" fillId="0" borderId="0" xfId="0" applyFont="1" applyFill="1" applyAlignment="1">
      <alignment vertical="center"/>
    </xf>
    <xf numFmtId="0" fontId="2" fillId="0" borderId="0" xfId="0" applyFont="1" applyFill="1" applyAlignment="1">
      <alignment vertical="center"/>
    </xf>
    <xf numFmtId="0" fontId="2" fillId="0" borderId="0" xfId="0" applyFont="1" applyFill="1"/>
    <xf numFmtId="0" fontId="2" fillId="0" borderId="0" xfId="0" applyFont="1" applyFill="1" applyAlignment="1">
      <alignment horizontal="center"/>
    </xf>
    <xf numFmtId="0" fontId="1" fillId="0" borderId="0" xfId="0" applyFont="1" applyFill="1" applyAlignment="1">
      <alignment horizontal="left" wrapText="1"/>
    </xf>
    <xf numFmtId="0" fontId="2" fillId="0" borderId="3" xfId="0" applyFont="1" applyFill="1" applyBorder="1" applyAlignment="1">
      <alignment wrapText="1"/>
    </xf>
    <xf numFmtId="0" fontId="2" fillId="0" borderId="3" xfId="0" applyFont="1" applyFill="1" applyBorder="1" applyAlignment="1">
      <alignment horizontal="center" wrapText="1"/>
    </xf>
    <xf numFmtId="0" fontId="2" fillId="0" borderId="3" xfId="0" applyFont="1" applyFill="1" applyBorder="1" applyAlignment="1">
      <alignment horizontal="left" wrapText="1"/>
    </xf>
    <xf numFmtId="0" fontId="0" fillId="0" borderId="3" xfId="0" applyFont="1" applyFill="1" applyBorder="1" applyAlignment="1">
      <alignment horizontal="center" wrapText="1"/>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2" fillId="0" borderId="5" xfId="0" applyFont="1" applyFill="1" applyBorder="1" applyAlignment="1">
      <alignmen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7" xfId="0" applyFont="1" applyFill="1" applyBorder="1" applyAlignment="1">
      <alignment vertical="center" wrapText="1"/>
    </xf>
    <xf numFmtId="0" fontId="0" fillId="0" borderId="0" xfId="0" applyFont="1" applyFill="1" applyBorder="1" applyAlignment="1">
      <alignment horizont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3" borderId="0" xfId="0" applyFont="1" applyFill="1" applyBorder="1" applyAlignment="1">
      <alignment horizontal="center" wrapText="1"/>
    </xf>
    <xf numFmtId="0" fontId="0" fillId="3" borderId="10" xfId="0" applyFont="1" applyFill="1" applyBorder="1" applyAlignment="1">
      <alignment horizont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0" xfId="0" applyFont="1" applyFill="1" applyAlignment="1">
      <alignment horizontal="left"/>
    </xf>
    <xf numFmtId="0" fontId="1" fillId="2" borderId="0" xfId="0" applyFont="1" applyFill="1" applyAlignment="1">
      <alignment horizontal="center" wrapText="1"/>
    </xf>
    <xf numFmtId="0" fontId="2" fillId="2" borderId="3" xfId="0" applyFont="1" applyFill="1" applyBorder="1" applyAlignment="1">
      <alignment wrapText="1"/>
    </xf>
    <xf numFmtId="0" fontId="0" fillId="2" borderId="2" xfId="0" applyFill="1" applyBorder="1" applyAlignment="1">
      <alignment vertical="center" wrapText="1"/>
    </xf>
    <xf numFmtId="0" fontId="1" fillId="2" borderId="0" xfId="0" applyFont="1" applyFill="1" applyAlignment="1">
      <alignment horizontal="left" wrapText="1"/>
    </xf>
    <xf numFmtId="0" fontId="1" fillId="2" borderId="0" xfId="0" applyFont="1" applyFill="1" applyAlignment="1">
      <alignment wrapText="1"/>
    </xf>
    <xf numFmtId="0" fontId="2" fillId="2" borderId="3" xfId="0" applyFont="1" applyFill="1" applyBorder="1" applyAlignment="1">
      <alignment horizontal="left" wrapText="1"/>
    </xf>
    <xf numFmtId="0" fontId="0" fillId="2" borderId="3" xfId="0" applyFont="1" applyFill="1" applyBorder="1" applyAlignment="1">
      <alignment wrapText="1"/>
    </xf>
    <xf numFmtId="0" fontId="0" fillId="2" borderId="3" xfId="0" applyFont="1" applyFill="1" applyBorder="1"/>
    <xf numFmtId="0" fontId="0" fillId="2" borderId="2" xfId="0" applyFill="1" applyBorder="1" applyAlignment="1">
      <alignment horizontal="left" vertical="center" wrapText="1"/>
    </xf>
    <xf numFmtId="0" fontId="0" fillId="2" borderId="5" xfId="0" applyFill="1" applyBorder="1" applyAlignment="1">
      <alignment vertical="center" wrapText="1"/>
    </xf>
    <xf numFmtId="0" fontId="2" fillId="0" borderId="2" xfId="0" applyFont="1" applyFill="1" applyBorder="1" applyAlignment="1">
      <alignment wrapText="1"/>
    </xf>
    <xf numFmtId="0" fontId="1" fillId="0" borderId="1" xfId="0" applyFont="1" applyFill="1" applyBorder="1" applyAlignment="1">
      <alignment horizontal="left" wrapText="1"/>
    </xf>
    <xf numFmtId="0" fontId="2" fillId="0" borderId="2" xfId="0" applyFont="1" applyFill="1" applyBorder="1" applyAlignment="1">
      <alignment horizontal="left" wrapText="1"/>
    </xf>
    <xf numFmtId="0" fontId="0" fillId="2" borderId="2" xfId="0" applyFill="1" applyBorder="1" applyAlignment="1">
      <alignment horizontal="center" vertical="center"/>
    </xf>
    <xf numFmtId="0" fontId="2" fillId="2" borderId="0" xfId="0" applyFont="1" applyFill="1" applyBorder="1" applyAlignment="1">
      <alignment wrapText="1"/>
    </xf>
    <xf numFmtId="0" fontId="2" fillId="2" borderId="0" xfId="0" applyFont="1" applyFill="1" applyBorder="1" applyAlignment="1">
      <alignment horizontal="left" wrapText="1"/>
    </xf>
    <xf numFmtId="0" fontId="0" fillId="2" borderId="0" xfId="0" applyFont="1" applyFill="1" applyBorder="1" applyAlignment="1">
      <alignment wrapText="1"/>
    </xf>
    <xf numFmtId="0" fontId="0" fillId="2" borderId="0" xfId="0" applyFont="1" applyFill="1" applyBorder="1"/>
    <xf numFmtId="0" fontId="1" fillId="2" borderId="1" xfId="0" applyFont="1" applyFill="1" applyBorder="1" applyAlignment="1">
      <alignment wrapText="1"/>
    </xf>
    <xf numFmtId="0" fontId="0" fillId="2" borderId="2" xfId="0" applyFont="1" applyFill="1" applyBorder="1" applyAlignment="1">
      <alignment horizontal="center"/>
    </xf>
    <xf numFmtId="0" fontId="0" fillId="2" borderId="2" xfId="0" applyFont="1" applyFill="1" applyBorder="1"/>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2" borderId="0" xfId="0" applyFont="1" applyFill="1" applyBorder="1" applyAlignment="1">
      <alignment vertical="center" wrapText="1"/>
    </xf>
    <xf numFmtId="0" fontId="2" fillId="2" borderId="0" xfId="0" applyFont="1" applyFill="1" applyBorder="1" applyAlignment="1">
      <alignment horizontal="left" vertical="center" wrapText="1"/>
    </xf>
    <xf numFmtId="0" fontId="0" fillId="2" borderId="0" xfId="0" applyFont="1" applyFill="1" applyBorder="1" applyAlignment="1">
      <alignment vertical="center" wrapText="1"/>
    </xf>
    <xf numFmtId="0" fontId="0" fillId="2" borderId="0" xfId="0" applyFont="1" applyFill="1" applyBorder="1" applyAlignment="1">
      <alignment vertical="center"/>
    </xf>
    <xf numFmtId="0" fontId="0" fillId="3"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2" borderId="2" xfId="0" applyFont="1" applyFill="1" applyBorder="1" applyAlignment="1">
      <alignment horizontal="center" vertical="center"/>
    </xf>
    <xf numFmtId="0" fontId="0" fillId="2" borderId="2" xfId="0" applyFont="1" applyFill="1" applyBorder="1" applyAlignment="1">
      <alignment vertical="center"/>
    </xf>
    <xf numFmtId="0" fontId="0" fillId="0" borderId="2" xfId="0" applyFill="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Alignment="1">
      <alignment horizontal="left"/>
    </xf>
    <xf numFmtId="0" fontId="7" fillId="0" borderId="2" xfId="0" applyFont="1" applyBorder="1" applyAlignment="1">
      <alignment horizontal="left" vertical="center"/>
    </xf>
    <xf numFmtId="0" fontId="7" fillId="0" borderId="2" xfId="0" applyFont="1" applyFill="1" applyBorder="1" applyAlignment="1">
      <alignment horizontal="center" vertical="center"/>
    </xf>
    <xf numFmtId="0" fontId="8" fillId="2" borderId="0" xfId="0" applyFont="1" applyFill="1" applyBorder="1" applyAlignment="1">
      <alignment vertical="center" wrapText="1"/>
    </xf>
    <xf numFmtId="0" fontId="8" fillId="0" borderId="2" xfId="0" applyFont="1" applyBorder="1" applyAlignment="1">
      <alignment vertical="center" wrapText="1"/>
    </xf>
    <xf numFmtId="0" fontId="8" fillId="0" borderId="2" xfId="0" applyFont="1" applyBorder="1" applyAlignment="1">
      <alignment horizontal="left" vertical="center" wrapText="1"/>
    </xf>
    <xf numFmtId="0" fontId="7" fillId="0" borderId="2" xfId="0" applyFont="1" applyBorder="1" applyAlignment="1">
      <alignment vertical="center" wrapText="1"/>
    </xf>
    <xf numFmtId="0" fontId="8" fillId="2" borderId="0" xfId="0" applyFont="1" applyFill="1" applyBorder="1" applyAlignment="1">
      <alignment horizontal="left" vertical="center" wrapText="1"/>
    </xf>
    <xf numFmtId="0" fontId="7" fillId="2" borderId="0" xfId="0" applyFont="1" applyFill="1" applyBorder="1" applyAlignment="1">
      <alignment vertical="center" wrapText="1"/>
    </xf>
    <xf numFmtId="0" fontId="7" fillId="2" borderId="0" xfId="0" applyFont="1" applyFill="1" applyBorder="1" applyAlignment="1">
      <alignment vertical="center"/>
    </xf>
    <xf numFmtId="0" fontId="7" fillId="3"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vertical="center"/>
    </xf>
    <xf numFmtId="0" fontId="8" fillId="0" borderId="0" xfId="0" applyFont="1" applyFill="1" applyAlignment="1">
      <alignment vertical="center" wrapText="1"/>
    </xf>
    <xf numFmtId="0" fontId="1" fillId="0" borderId="1" xfId="0" applyFont="1" applyFill="1" applyBorder="1" applyAlignment="1">
      <alignment horizontal="left" wrapText="1"/>
    </xf>
    <xf numFmtId="0" fontId="1" fillId="0" borderId="0" xfId="0" applyFont="1" applyFill="1" applyAlignment="1">
      <alignment horizontal="left" wrapText="1"/>
    </xf>
    <xf numFmtId="0" fontId="1" fillId="0" borderId="0" xfId="0" applyFont="1" applyFill="1" applyAlignment="1">
      <alignment horizontal="left"/>
    </xf>
    <xf numFmtId="0" fontId="1" fillId="2" borderId="1" xfId="0" applyFont="1" applyFill="1" applyBorder="1" applyAlignment="1">
      <alignment horizontal="left"/>
    </xf>
  </cellXfs>
  <cellStyles count="1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88900</xdr:colOff>
      <xdr:row>1</xdr:row>
      <xdr:rowOff>254000</xdr:rowOff>
    </xdr:from>
    <xdr:ext cx="1673073" cy="26161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9552900" y="1016000"/>
          <a:ext cx="1673073" cy="261610"/>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not asked in 2012 or 2013</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3"/>
  <sheetViews>
    <sheetView tabSelected="1" workbookViewId="0">
      <pane xSplit="5" ySplit="2" topLeftCell="F93" activePane="bottomRight" state="frozen"/>
      <selection pane="topRight" activeCell="F1" sqref="F1"/>
      <selection pane="bottomLeft" activeCell="A3" sqref="A3"/>
      <selection pane="bottomRight" activeCell="AE137" sqref="AE137"/>
    </sheetView>
  </sheetViews>
  <sheetFormatPr baseColWidth="10" defaultColWidth="8.83203125" defaultRowHeight="13" x14ac:dyDescent="0.15"/>
  <cols>
    <col min="1" max="1" width="13" style="86" customWidth="1"/>
    <col min="2" max="4" width="13" style="23" customWidth="1"/>
    <col min="5" max="5" width="13" style="24" customWidth="1"/>
    <col min="6" max="6" width="27.1640625" style="5" customWidth="1"/>
    <col min="7" max="7" width="21.83203125" style="24" customWidth="1"/>
    <col min="8" max="8" width="44.83203125" style="4" customWidth="1"/>
    <col min="9" max="9" width="35.6640625" style="4" customWidth="1"/>
    <col min="10" max="10" width="30.5" style="4" customWidth="1"/>
    <col min="11" max="11" width="33.33203125" style="4" customWidth="1"/>
    <col min="12" max="12" width="41.1640625" style="4" customWidth="1"/>
    <col min="13" max="13" width="33.5" style="4" customWidth="1"/>
    <col min="14" max="14" width="53.6640625" style="4" customWidth="1"/>
    <col min="15" max="15" width="8.83203125" style="24"/>
    <col min="16" max="16" width="14.6640625" style="5" customWidth="1"/>
    <col min="17" max="27" width="8.83203125" style="24"/>
    <col min="28" max="28" width="17.33203125" style="24" customWidth="1"/>
    <col min="29" max="29" width="14.83203125" style="24" customWidth="1"/>
    <col min="30" max="30" width="12" style="24" customWidth="1"/>
    <col min="31" max="31" width="41.1640625" style="4" customWidth="1"/>
    <col min="32" max="16384" width="8.83203125" style="23"/>
  </cols>
  <sheetData>
    <row r="1" spans="1:31" s="1" customFormat="1" ht="70" x14ac:dyDescent="0.15">
      <c r="A1" s="25" t="s">
        <v>0</v>
      </c>
      <c r="B1" s="3" t="s">
        <v>1</v>
      </c>
      <c r="C1" s="3" t="s">
        <v>2</v>
      </c>
      <c r="D1" s="3" t="s">
        <v>3</v>
      </c>
      <c r="E1" s="2" t="s">
        <v>4</v>
      </c>
      <c r="F1" s="51" t="s">
        <v>5</v>
      </c>
      <c r="G1" s="51" t="s">
        <v>6</v>
      </c>
      <c r="H1" s="101" t="s">
        <v>7</v>
      </c>
      <c r="I1" s="101"/>
      <c r="J1" s="54" t="s">
        <v>8</v>
      </c>
      <c r="K1" s="62" t="s">
        <v>9</v>
      </c>
      <c r="L1" s="55" t="s">
        <v>10</v>
      </c>
      <c r="M1" s="54" t="s">
        <v>196</v>
      </c>
      <c r="N1" s="54" t="s">
        <v>11</v>
      </c>
      <c r="O1" s="102" t="s">
        <v>12</v>
      </c>
      <c r="P1" s="102"/>
      <c r="Q1" s="103" t="s">
        <v>13</v>
      </c>
      <c r="R1" s="103"/>
      <c r="S1" s="103"/>
      <c r="T1" s="103"/>
      <c r="U1" s="103"/>
      <c r="V1" s="103"/>
      <c r="W1" s="103"/>
      <c r="X1" s="103"/>
      <c r="Y1" s="103"/>
      <c r="Z1" s="103"/>
      <c r="AA1" s="103"/>
      <c r="AB1" s="103"/>
      <c r="AC1" s="104" t="s">
        <v>14</v>
      </c>
      <c r="AD1" s="104"/>
      <c r="AE1" s="69" t="s">
        <v>15</v>
      </c>
    </row>
    <row r="2" spans="1:31" s="4" customFormat="1" ht="84" x14ac:dyDescent="0.15">
      <c r="A2" s="28" t="s">
        <v>16</v>
      </c>
      <c r="B2" s="26"/>
      <c r="C2" s="26"/>
      <c r="D2" s="26"/>
      <c r="E2" s="27"/>
      <c r="F2" s="52" t="s">
        <v>195</v>
      </c>
      <c r="G2" s="52" t="s">
        <v>195</v>
      </c>
      <c r="H2" s="61" t="s">
        <v>190</v>
      </c>
      <c r="I2" s="61" t="s">
        <v>191</v>
      </c>
      <c r="J2" s="52" t="s">
        <v>192</v>
      </c>
      <c r="K2" s="63" t="s">
        <v>17</v>
      </c>
      <c r="L2" s="56" t="s">
        <v>18</v>
      </c>
      <c r="M2" s="57" t="s">
        <v>193</v>
      </c>
      <c r="N2" s="58" t="s">
        <v>194</v>
      </c>
      <c r="O2" s="29"/>
      <c r="P2" s="29" t="s">
        <v>17</v>
      </c>
      <c r="Q2" s="29" t="s">
        <v>19</v>
      </c>
      <c r="R2" s="29" t="s">
        <v>20</v>
      </c>
      <c r="S2" s="29" t="s">
        <v>21</v>
      </c>
      <c r="T2" s="29" t="s">
        <v>22</v>
      </c>
      <c r="U2" s="29" t="s">
        <v>23</v>
      </c>
      <c r="V2" s="29" t="s">
        <v>24</v>
      </c>
      <c r="W2" s="29" t="s">
        <v>25</v>
      </c>
      <c r="X2" s="29" t="s">
        <v>26</v>
      </c>
      <c r="Y2" s="29" t="s">
        <v>27</v>
      </c>
      <c r="Z2" s="29" t="s">
        <v>28</v>
      </c>
      <c r="AA2" s="29" t="s">
        <v>29</v>
      </c>
      <c r="AB2" s="29" t="s">
        <v>30</v>
      </c>
      <c r="AC2" s="70" t="s">
        <v>31</v>
      </c>
      <c r="AD2" s="70" t="s">
        <v>32</v>
      </c>
      <c r="AE2" s="71" t="s">
        <v>18</v>
      </c>
    </row>
    <row r="3" spans="1:31" s="12" customFormat="1" ht="12" customHeight="1" x14ac:dyDescent="0.15">
      <c r="A3" s="48">
        <v>2069767655</v>
      </c>
      <c r="B3" s="9">
        <v>2012</v>
      </c>
      <c r="C3" s="9" t="s">
        <v>197</v>
      </c>
      <c r="D3" s="9">
        <v>1</v>
      </c>
      <c r="E3" s="9" t="str">
        <f>CONCATENATE(B3,C3,D3)</f>
        <v>2012M1</v>
      </c>
      <c r="F3" s="76"/>
      <c r="G3" s="76"/>
      <c r="H3" s="74"/>
      <c r="I3" s="72"/>
      <c r="J3" s="76"/>
      <c r="K3" s="40"/>
      <c r="L3" s="77"/>
      <c r="M3" s="78"/>
      <c r="N3" s="79"/>
      <c r="O3" s="80"/>
      <c r="P3" s="80"/>
      <c r="Q3" s="81">
        <v>1</v>
      </c>
      <c r="R3" s="81"/>
      <c r="S3" s="81"/>
      <c r="T3" s="81"/>
      <c r="U3" s="81"/>
      <c r="V3" s="81"/>
      <c r="W3" s="81"/>
      <c r="X3" s="81"/>
      <c r="Y3" s="81"/>
      <c r="Z3" s="81"/>
      <c r="AA3" s="81"/>
      <c r="AB3" s="81"/>
      <c r="AC3" s="82"/>
      <c r="AD3" s="82"/>
      <c r="AE3" s="83"/>
    </row>
    <row r="4" spans="1:31" s="12" customFormat="1" x14ac:dyDescent="0.15">
      <c r="A4" s="49">
        <v>2052901659</v>
      </c>
      <c r="B4" s="13">
        <v>2012</v>
      </c>
      <c r="C4" s="13" t="s">
        <v>197</v>
      </c>
      <c r="D4" s="13">
        <v>2</v>
      </c>
      <c r="E4" s="13" t="str">
        <f>CONCATENATE(B4,C4,D4)</f>
        <v>2012M2</v>
      </c>
      <c r="F4" s="76"/>
      <c r="G4" s="76"/>
      <c r="H4" s="75"/>
      <c r="I4" s="73"/>
      <c r="J4" s="76"/>
      <c r="K4" s="41"/>
      <c r="L4" s="77"/>
      <c r="M4" s="78"/>
      <c r="N4" s="79"/>
      <c r="O4" s="80"/>
      <c r="P4" s="80"/>
      <c r="Q4" s="81"/>
      <c r="R4" s="81"/>
      <c r="S4" s="81"/>
      <c r="T4" s="81"/>
      <c r="U4" s="81"/>
      <c r="V4" s="81"/>
      <c r="W4" s="81"/>
      <c r="X4" s="81"/>
      <c r="Y4" s="81"/>
      <c r="Z4" s="81"/>
      <c r="AA4" s="81">
        <v>1</v>
      </c>
      <c r="AB4" s="81"/>
      <c r="AC4" s="82"/>
      <c r="AD4" s="82"/>
      <c r="AE4" s="83"/>
    </row>
    <row r="5" spans="1:31" s="12" customFormat="1" ht="28" x14ac:dyDescent="0.15">
      <c r="A5" s="49">
        <v>2029381192</v>
      </c>
      <c r="B5" s="13">
        <v>2012</v>
      </c>
      <c r="C5" s="13" t="s">
        <v>197</v>
      </c>
      <c r="D5" s="13">
        <v>3</v>
      </c>
      <c r="E5" s="13" t="str">
        <f>CONCATENATE(B5,C5,D5)</f>
        <v>2012M3</v>
      </c>
      <c r="F5" s="76"/>
      <c r="G5" s="76"/>
      <c r="H5" s="75"/>
      <c r="I5" s="73"/>
      <c r="J5" s="76"/>
      <c r="K5" s="41" t="s">
        <v>226</v>
      </c>
      <c r="L5" s="77"/>
      <c r="M5" s="78"/>
      <c r="N5" s="79"/>
      <c r="O5" s="80"/>
      <c r="P5" s="80"/>
      <c r="Q5" s="81"/>
      <c r="R5" s="81"/>
      <c r="S5" s="81"/>
      <c r="T5" s="81"/>
      <c r="U5" s="81"/>
      <c r="V5" s="81"/>
      <c r="W5" s="81">
        <v>1</v>
      </c>
      <c r="X5" s="81"/>
      <c r="Y5" s="81"/>
      <c r="Z5" s="81"/>
      <c r="AA5" s="81"/>
      <c r="AB5" s="81"/>
      <c r="AC5" s="82"/>
      <c r="AD5" s="82"/>
      <c r="AE5" s="83"/>
    </row>
    <row r="6" spans="1:31" s="12" customFormat="1" ht="56" x14ac:dyDescent="0.15">
      <c r="A6" s="49">
        <v>2025364507</v>
      </c>
      <c r="B6" s="13">
        <v>2012</v>
      </c>
      <c r="C6" s="13" t="s">
        <v>197</v>
      </c>
      <c r="D6" s="13">
        <v>4</v>
      </c>
      <c r="E6" s="13" t="str">
        <f>CONCATENATE(B6,C6,D6)</f>
        <v>2012M4</v>
      </c>
      <c r="F6" s="76"/>
      <c r="G6" s="76"/>
      <c r="H6" s="75" t="s">
        <v>246</v>
      </c>
      <c r="I6" s="73"/>
      <c r="J6" s="76"/>
      <c r="K6" s="41" t="s">
        <v>227</v>
      </c>
      <c r="L6" s="77"/>
      <c r="M6" s="78"/>
      <c r="N6" s="79"/>
      <c r="O6" s="80"/>
      <c r="P6" s="80"/>
      <c r="Q6" s="81"/>
      <c r="R6" s="81"/>
      <c r="S6" s="81"/>
      <c r="T6" s="81"/>
      <c r="U6" s="81">
        <v>1</v>
      </c>
      <c r="V6" s="81"/>
      <c r="W6" s="81"/>
      <c r="X6" s="81"/>
      <c r="Y6" s="81"/>
      <c r="Z6" s="81"/>
      <c r="AA6" s="81"/>
      <c r="AB6" s="81"/>
      <c r="AC6" s="82"/>
      <c r="AD6" s="82"/>
      <c r="AE6" s="83"/>
    </row>
    <row r="7" spans="1:31" s="12" customFormat="1" x14ac:dyDescent="0.15">
      <c r="A7" s="49">
        <v>2025279071</v>
      </c>
      <c r="B7" s="13">
        <v>2012</v>
      </c>
      <c r="C7" s="13" t="s">
        <v>197</v>
      </c>
      <c r="D7" s="13">
        <v>5</v>
      </c>
      <c r="E7" s="13" t="str">
        <f t="shared" ref="E7:E56" si="0">CONCATENATE(B7,C7,D7)</f>
        <v>2012M5</v>
      </c>
      <c r="F7" s="76"/>
      <c r="G7" s="76"/>
      <c r="H7" s="75"/>
      <c r="I7" s="73"/>
      <c r="J7" s="76"/>
      <c r="K7" s="41"/>
      <c r="L7" s="77"/>
      <c r="M7" s="78"/>
      <c r="N7" s="79"/>
      <c r="O7" s="80"/>
      <c r="P7" s="80"/>
      <c r="Q7" s="81"/>
      <c r="R7" s="81"/>
      <c r="S7" s="81"/>
      <c r="T7" s="81">
        <v>1</v>
      </c>
      <c r="U7" s="81"/>
      <c r="V7" s="81"/>
      <c r="W7" s="81"/>
      <c r="X7" s="81"/>
      <c r="Y7" s="81"/>
      <c r="Z7" s="81"/>
      <c r="AA7" s="81"/>
      <c r="AB7" s="81"/>
      <c r="AC7" s="82"/>
      <c r="AD7" s="82"/>
      <c r="AE7" s="83"/>
    </row>
    <row r="8" spans="1:31" s="12" customFormat="1" ht="56" x14ac:dyDescent="0.15">
      <c r="A8" s="49">
        <v>2025260994</v>
      </c>
      <c r="B8" s="13">
        <v>2012</v>
      </c>
      <c r="C8" s="13" t="s">
        <v>197</v>
      </c>
      <c r="D8" s="13">
        <v>6</v>
      </c>
      <c r="E8" s="13" t="str">
        <f t="shared" si="0"/>
        <v>2012M6</v>
      </c>
      <c r="F8" s="76"/>
      <c r="G8" s="76"/>
      <c r="H8" s="75"/>
      <c r="I8" s="73" t="s">
        <v>258</v>
      </c>
      <c r="J8" s="76"/>
      <c r="K8" s="41" t="s">
        <v>228</v>
      </c>
      <c r="L8" s="77"/>
      <c r="M8" s="78"/>
      <c r="N8" s="79"/>
      <c r="O8" s="80"/>
      <c r="P8" s="80"/>
      <c r="Q8" s="81"/>
      <c r="R8" s="81"/>
      <c r="S8" s="81"/>
      <c r="T8" s="81"/>
      <c r="U8" s="81"/>
      <c r="V8" s="81"/>
      <c r="W8" s="81"/>
      <c r="X8" s="81"/>
      <c r="Y8" s="81"/>
      <c r="Z8" s="81"/>
      <c r="AA8" s="81">
        <v>1</v>
      </c>
      <c r="AB8" s="81"/>
      <c r="AC8" s="82"/>
      <c r="AD8" s="82"/>
      <c r="AE8" s="83"/>
    </row>
    <row r="9" spans="1:31" s="12" customFormat="1" ht="36" customHeight="1" x14ac:dyDescent="0.15">
      <c r="A9" s="49">
        <v>2025226811</v>
      </c>
      <c r="B9" s="13">
        <v>2012</v>
      </c>
      <c r="C9" s="13" t="s">
        <v>197</v>
      </c>
      <c r="D9" s="13">
        <v>7</v>
      </c>
      <c r="E9" s="13" t="str">
        <f t="shared" si="0"/>
        <v>2012M7</v>
      </c>
      <c r="F9" s="76"/>
      <c r="G9" s="76"/>
      <c r="H9" s="75" t="s">
        <v>119</v>
      </c>
      <c r="I9" s="73"/>
      <c r="J9" s="76"/>
      <c r="K9" s="41" t="s">
        <v>229</v>
      </c>
      <c r="L9" s="77"/>
      <c r="M9" s="78"/>
      <c r="N9" s="79"/>
      <c r="O9" s="80"/>
      <c r="P9" s="80"/>
      <c r="Q9" s="81">
        <v>1</v>
      </c>
      <c r="R9" s="81"/>
      <c r="S9" s="81"/>
      <c r="T9" s="81"/>
      <c r="U9" s="81"/>
      <c r="V9" s="81"/>
      <c r="W9" s="81"/>
      <c r="X9" s="81"/>
      <c r="Y9" s="81"/>
      <c r="Z9" s="81"/>
      <c r="AA9" s="81"/>
      <c r="AB9" s="81"/>
      <c r="AC9" s="82"/>
      <c r="AD9" s="82"/>
      <c r="AE9" s="83"/>
    </row>
    <row r="10" spans="1:31" s="12" customFormat="1" x14ac:dyDescent="0.15">
      <c r="A10" s="49">
        <v>2025224680</v>
      </c>
      <c r="B10" s="13">
        <v>2012</v>
      </c>
      <c r="C10" s="13" t="s">
        <v>197</v>
      </c>
      <c r="D10" s="13">
        <v>8</v>
      </c>
      <c r="E10" s="13" t="str">
        <f t="shared" si="0"/>
        <v>2012M8</v>
      </c>
      <c r="F10" s="76"/>
      <c r="G10" s="76"/>
      <c r="H10" s="75"/>
      <c r="I10" s="73"/>
      <c r="J10" s="76"/>
      <c r="K10" s="41"/>
      <c r="L10" s="77"/>
      <c r="M10" s="78"/>
      <c r="N10" s="79"/>
      <c r="O10" s="80"/>
      <c r="P10" s="80"/>
      <c r="Q10" s="81"/>
      <c r="R10" s="81"/>
      <c r="S10" s="81"/>
      <c r="T10" s="81">
        <v>1</v>
      </c>
      <c r="U10" s="81"/>
      <c r="V10" s="81"/>
      <c r="W10" s="81"/>
      <c r="X10" s="81"/>
      <c r="Y10" s="81"/>
      <c r="Z10" s="81"/>
      <c r="AA10" s="81"/>
      <c r="AB10" s="81"/>
      <c r="AC10" s="82"/>
      <c r="AD10" s="82"/>
      <c r="AE10" s="83"/>
    </row>
    <row r="11" spans="1:31" s="12" customFormat="1" x14ac:dyDescent="0.15">
      <c r="A11" s="49">
        <v>2025176411</v>
      </c>
      <c r="B11" s="13">
        <v>2012</v>
      </c>
      <c r="C11" s="13" t="s">
        <v>197</v>
      </c>
      <c r="D11" s="13">
        <v>9</v>
      </c>
      <c r="E11" s="13" t="str">
        <f t="shared" si="0"/>
        <v>2012M9</v>
      </c>
      <c r="F11" s="76"/>
      <c r="G11" s="76"/>
      <c r="H11" s="75"/>
      <c r="I11" s="73"/>
      <c r="J11" s="76"/>
      <c r="K11" s="41"/>
      <c r="L11" s="77"/>
      <c r="M11" s="78"/>
      <c r="N11" s="79"/>
      <c r="O11" s="80"/>
      <c r="P11" s="80"/>
      <c r="Q11" s="81"/>
      <c r="R11" s="81">
        <v>1</v>
      </c>
      <c r="S11" s="81"/>
      <c r="T11" s="81"/>
      <c r="U11" s="81"/>
      <c r="V11" s="81"/>
      <c r="W11" s="81"/>
      <c r="X11" s="81"/>
      <c r="Y11" s="81"/>
      <c r="Z11" s="81"/>
      <c r="AA11" s="81"/>
      <c r="AB11" s="81"/>
      <c r="AC11" s="82"/>
      <c r="AD11" s="82"/>
      <c r="AE11" s="83"/>
    </row>
    <row r="12" spans="1:31" s="12" customFormat="1" ht="14" x14ac:dyDescent="0.15">
      <c r="A12" s="49">
        <v>2025143443</v>
      </c>
      <c r="B12" s="13">
        <v>2012</v>
      </c>
      <c r="C12" s="13" t="s">
        <v>197</v>
      </c>
      <c r="D12" s="13">
        <v>10</v>
      </c>
      <c r="E12" s="13" t="str">
        <f t="shared" si="0"/>
        <v>2012M10</v>
      </c>
      <c r="F12" s="76"/>
      <c r="G12" s="76"/>
      <c r="H12" s="75"/>
      <c r="I12" s="73" t="s">
        <v>259</v>
      </c>
      <c r="J12" s="76"/>
      <c r="K12" s="41" t="s">
        <v>230</v>
      </c>
      <c r="L12" s="77"/>
      <c r="M12" s="78"/>
      <c r="N12" s="79"/>
      <c r="O12" s="80"/>
      <c r="P12" s="80"/>
      <c r="Q12" s="81"/>
      <c r="R12" s="81"/>
      <c r="S12" s="81"/>
      <c r="T12" s="81"/>
      <c r="U12" s="81"/>
      <c r="V12" s="81"/>
      <c r="W12" s="81"/>
      <c r="X12" s="81"/>
      <c r="Y12" s="81"/>
      <c r="Z12" s="81"/>
      <c r="AA12" s="81">
        <v>1</v>
      </c>
      <c r="AB12" s="81"/>
      <c r="AC12" s="82"/>
      <c r="AD12" s="82"/>
      <c r="AE12" s="83"/>
    </row>
    <row r="13" spans="1:31" s="12" customFormat="1" x14ac:dyDescent="0.15">
      <c r="A13" s="49">
        <v>2025140190</v>
      </c>
      <c r="B13" s="13">
        <v>2012</v>
      </c>
      <c r="C13" s="13" t="s">
        <v>197</v>
      </c>
      <c r="D13" s="13">
        <v>11</v>
      </c>
      <c r="E13" s="13" t="str">
        <f t="shared" si="0"/>
        <v>2012M11</v>
      </c>
      <c r="F13" s="76"/>
      <c r="G13" s="76"/>
      <c r="H13" s="75"/>
      <c r="I13" s="73"/>
      <c r="J13" s="76"/>
      <c r="K13" s="41"/>
      <c r="L13" s="77"/>
      <c r="M13" s="78"/>
      <c r="N13" s="79"/>
      <c r="O13" s="80"/>
      <c r="P13" s="80"/>
      <c r="Q13" s="81"/>
      <c r="R13" s="81"/>
      <c r="S13" s="81"/>
      <c r="T13" s="81"/>
      <c r="U13" s="81"/>
      <c r="V13" s="81"/>
      <c r="W13" s="81">
        <v>1</v>
      </c>
      <c r="X13" s="81"/>
      <c r="Y13" s="81"/>
      <c r="Z13" s="81"/>
      <c r="AA13" s="81"/>
      <c r="AB13" s="81"/>
      <c r="AC13" s="82"/>
      <c r="AD13" s="82"/>
      <c r="AE13" s="83"/>
    </row>
    <row r="14" spans="1:31" s="12" customFormat="1" x14ac:dyDescent="0.15">
      <c r="A14" s="49">
        <v>2025137574</v>
      </c>
      <c r="B14" s="13">
        <v>2012</v>
      </c>
      <c r="C14" s="13" t="s">
        <v>197</v>
      </c>
      <c r="D14" s="13">
        <v>12</v>
      </c>
      <c r="E14" s="13" t="str">
        <f t="shared" si="0"/>
        <v>2012M12</v>
      </c>
      <c r="F14" s="76"/>
      <c r="G14" s="76"/>
      <c r="H14" s="75"/>
      <c r="I14" s="73"/>
      <c r="J14" s="76"/>
      <c r="K14" s="41"/>
      <c r="L14" s="77"/>
      <c r="M14" s="78"/>
      <c r="N14" s="79"/>
      <c r="O14" s="80"/>
      <c r="P14" s="80"/>
      <c r="Q14" s="81"/>
      <c r="R14" s="81"/>
      <c r="S14" s="81">
        <v>1</v>
      </c>
      <c r="T14" s="81"/>
      <c r="U14" s="81"/>
      <c r="V14" s="81"/>
      <c r="W14" s="81"/>
      <c r="X14" s="81"/>
      <c r="Y14" s="81"/>
      <c r="Z14" s="81"/>
      <c r="AA14" s="81"/>
      <c r="AB14" s="81"/>
      <c r="AC14" s="82"/>
      <c r="AD14" s="82"/>
      <c r="AE14" s="83"/>
    </row>
    <row r="15" spans="1:31" s="12" customFormat="1" ht="42" x14ac:dyDescent="0.15">
      <c r="A15" s="49">
        <v>2025134826</v>
      </c>
      <c r="B15" s="13">
        <v>2012</v>
      </c>
      <c r="C15" s="13" t="s">
        <v>197</v>
      </c>
      <c r="D15" s="13">
        <v>13</v>
      </c>
      <c r="E15" s="13" t="str">
        <f t="shared" si="0"/>
        <v>2012M13</v>
      </c>
      <c r="F15" s="76"/>
      <c r="G15" s="76"/>
      <c r="H15" s="75"/>
      <c r="I15" s="73"/>
      <c r="J15" s="76"/>
      <c r="K15" s="41" t="s">
        <v>231</v>
      </c>
      <c r="L15" s="77"/>
      <c r="M15" s="78"/>
      <c r="N15" s="79"/>
      <c r="O15" s="80"/>
      <c r="P15" s="80"/>
      <c r="Q15" s="81"/>
      <c r="R15" s="81"/>
      <c r="S15" s="81">
        <v>1</v>
      </c>
      <c r="T15" s="81"/>
      <c r="U15" s="81"/>
      <c r="V15" s="81"/>
      <c r="W15" s="81"/>
      <c r="X15" s="81"/>
      <c r="Y15" s="81"/>
      <c r="Z15" s="81"/>
      <c r="AA15" s="81"/>
      <c r="AB15" s="81"/>
      <c r="AC15" s="82"/>
      <c r="AD15" s="82"/>
      <c r="AE15" s="83"/>
    </row>
    <row r="16" spans="1:31" s="12" customFormat="1" ht="28" x14ac:dyDescent="0.15">
      <c r="A16" s="84">
        <v>2025103176</v>
      </c>
      <c r="B16" s="13">
        <v>2012</v>
      </c>
      <c r="C16" s="13" t="s">
        <v>197</v>
      </c>
      <c r="D16" s="13">
        <v>14</v>
      </c>
      <c r="E16" s="13" t="str">
        <f t="shared" si="0"/>
        <v>2012M14</v>
      </c>
      <c r="F16" s="76"/>
      <c r="G16" s="76"/>
      <c r="H16" s="75" t="s">
        <v>247</v>
      </c>
      <c r="I16" s="73"/>
      <c r="J16" s="76"/>
      <c r="K16" s="41" t="s">
        <v>232</v>
      </c>
      <c r="L16" s="77"/>
      <c r="M16" s="78"/>
      <c r="N16" s="79"/>
      <c r="O16" s="80"/>
      <c r="P16" s="80"/>
      <c r="Q16" s="81"/>
      <c r="R16" s="81"/>
      <c r="S16" s="81"/>
      <c r="T16" s="81"/>
      <c r="U16" s="81"/>
      <c r="V16" s="81"/>
      <c r="W16" s="81">
        <v>1</v>
      </c>
      <c r="X16" s="81"/>
      <c r="Y16" s="81"/>
      <c r="Z16" s="81"/>
      <c r="AA16" s="81"/>
      <c r="AB16" s="81"/>
      <c r="AC16" s="82"/>
      <c r="AD16" s="82"/>
      <c r="AE16" s="83"/>
    </row>
    <row r="17" spans="1:31" s="12" customFormat="1" x14ac:dyDescent="0.15">
      <c r="A17" s="49">
        <v>2025100793</v>
      </c>
      <c r="B17" s="13">
        <v>2012</v>
      </c>
      <c r="C17" s="13" t="s">
        <v>197</v>
      </c>
      <c r="D17" s="13">
        <v>15</v>
      </c>
      <c r="E17" s="13" t="str">
        <f t="shared" si="0"/>
        <v>2012M15</v>
      </c>
      <c r="F17" s="76"/>
      <c r="G17" s="76"/>
      <c r="H17" s="75"/>
      <c r="I17" s="73"/>
      <c r="J17" s="76"/>
      <c r="K17" s="41"/>
      <c r="L17" s="77"/>
      <c r="M17" s="78"/>
      <c r="N17" s="79"/>
      <c r="O17" s="80"/>
      <c r="P17" s="80"/>
      <c r="Q17" s="81"/>
      <c r="R17" s="81"/>
      <c r="S17" s="81">
        <v>1</v>
      </c>
      <c r="T17" s="81"/>
      <c r="U17" s="81"/>
      <c r="V17" s="81"/>
      <c r="W17" s="81"/>
      <c r="X17" s="81"/>
      <c r="Y17" s="81"/>
      <c r="Z17" s="81"/>
      <c r="AA17" s="81"/>
      <c r="AB17" s="81"/>
      <c r="AC17" s="82"/>
      <c r="AD17" s="82"/>
      <c r="AE17" s="83"/>
    </row>
    <row r="18" spans="1:31" s="12" customFormat="1" ht="24" customHeight="1" x14ac:dyDescent="0.15">
      <c r="A18" s="49">
        <v>2025087727</v>
      </c>
      <c r="B18" s="13">
        <v>2012</v>
      </c>
      <c r="C18" s="13" t="s">
        <v>197</v>
      </c>
      <c r="D18" s="13">
        <v>16</v>
      </c>
      <c r="E18" s="13" t="str">
        <f t="shared" si="0"/>
        <v>2012M16</v>
      </c>
      <c r="F18" s="76"/>
      <c r="G18" s="76"/>
      <c r="H18" s="75"/>
      <c r="I18" s="73"/>
      <c r="J18" s="76"/>
      <c r="K18" s="41"/>
      <c r="L18" s="77"/>
      <c r="M18" s="78"/>
      <c r="N18" s="79"/>
      <c r="O18" s="80"/>
      <c r="P18" s="80"/>
      <c r="Q18" s="81"/>
      <c r="R18" s="81">
        <v>1</v>
      </c>
      <c r="S18" s="81"/>
      <c r="T18" s="81"/>
      <c r="U18" s="81"/>
      <c r="V18" s="81"/>
      <c r="W18" s="81"/>
      <c r="X18" s="81"/>
      <c r="Y18" s="81"/>
      <c r="Z18" s="81"/>
      <c r="AA18" s="81"/>
      <c r="AB18" s="81"/>
      <c r="AC18" s="82"/>
      <c r="AD18" s="82"/>
      <c r="AE18" s="83"/>
    </row>
    <row r="19" spans="1:31" s="12" customFormat="1" x14ac:dyDescent="0.15">
      <c r="A19" s="49">
        <v>2025087653</v>
      </c>
      <c r="B19" s="13">
        <v>2012</v>
      </c>
      <c r="C19" s="13" t="s">
        <v>197</v>
      </c>
      <c r="D19" s="13">
        <v>17</v>
      </c>
      <c r="E19" s="13" t="str">
        <f t="shared" si="0"/>
        <v>2012M17</v>
      </c>
      <c r="F19" s="76"/>
      <c r="G19" s="76"/>
      <c r="H19" s="75"/>
      <c r="I19" s="73"/>
      <c r="J19" s="76"/>
      <c r="K19" s="41"/>
      <c r="L19" s="77"/>
      <c r="M19" s="78"/>
      <c r="N19" s="79"/>
      <c r="O19" s="80"/>
      <c r="P19" s="80"/>
      <c r="Q19" s="81"/>
      <c r="R19" s="81"/>
      <c r="S19" s="81"/>
      <c r="T19" s="81"/>
      <c r="U19" s="81"/>
      <c r="V19" s="81"/>
      <c r="W19" s="81"/>
      <c r="X19" s="81"/>
      <c r="Y19" s="81"/>
      <c r="Z19" s="81"/>
      <c r="AA19" s="81"/>
      <c r="AB19" s="81"/>
      <c r="AC19" s="82"/>
      <c r="AD19" s="82"/>
      <c r="AE19" s="83"/>
    </row>
    <row r="20" spans="1:31" s="12" customFormat="1" ht="24" customHeight="1" x14ac:dyDescent="0.15">
      <c r="A20" s="49">
        <v>2025080758</v>
      </c>
      <c r="B20" s="13">
        <v>2012</v>
      </c>
      <c r="C20" s="13" t="s">
        <v>197</v>
      </c>
      <c r="D20" s="13">
        <v>18</v>
      </c>
      <c r="E20" s="13" t="str">
        <f t="shared" si="0"/>
        <v>2012M18</v>
      </c>
      <c r="F20" s="76"/>
      <c r="G20" s="76"/>
      <c r="H20" s="75"/>
      <c r="I20" s="73"/>
      <c r="J20" s="76"/>
      <c r="K20" s="41"/>
      <c r="L20" s="77"/>
      <c r="M20" s="78"/>
      <c r="N20" s="79"/>
      <c r="O20" s="80"/>
      <c r="P20" s="80"/>
      <c r="Q20" s="81"/>
      <c r="R20" s="81">
        <v>1</v>
      </c>
      <c r="S20" s="81"/>
      <c r="T20" s="81"/>
      <c r="U20" s="81"/>
      <c r="V20" s="81"/>
      <c r="W20" s="81"/>
      <c r="X20" s="81"/>
      <c r="Y20" s="81"/>
      <c r="Z20" s="81"/>
      <c r="AA20" s="81"/>
      <c r="AB20" s="81"/>
      <c r="AC20" s="82"/>
      <c r="AD20" s="82"/>
      <c r="AE20" s="83"/>
    </row>
    <row r="21" spans="1:31" s="12" customFormat="1" ht="56" x14ac:dyDescent="0.15">
      <c r="A21" s="49">
        <v>2025071283</v>
      </c>
      <c r="B21" s="13">
        <v>2012</v>
      </c>
      <c r="C21" s="13" t="s">
        <v>197</v>
      </c>
      <c r="D21" s="13">
        <v>19</v>
      </c>
      <c r="E21" s="13" t="str">
        <f t="shared" si="0"/>
        <v>2012M19</v>
      </c>
      <c r="F21" s="76"/>
      <c r="G21" s="76"/>
      <c r="H21" s="75"/>
      <c r="I21" s="73" t="s">
        <v>260</v>
      </c>
      <c r="J21" s="76"/>
      <c r="K21" s="41"/>
      <c r="L21" s="77"/>
      <c r="M21" s="78"/>
      <c r="N21" s="79"/>
      <c r="O21" s="80"/>
      <c r="P21" s="80"/>
      <c r="Q21" s="81"/>
      <c r="R21" s="81">
        <v>1</v>
      </c>
      <c r="S21" s="81"/>
      <c r="T21" s="81"/>
      <c r="U21" s="81"/>
      <c r="V21" s="81"/>
      <c r="W21" s="81"/>
      <c r="X21" s="81"/>
      <c r="Y21" s="81"/>
      <c r="Z21" s="81"/>
      <c r="AA21" s="81"/>
      <c r="AB21" s="81"/>
      <c r="AC21" s="82"/>
      <c r="AD21" s="82"/>
      <c r="AE21" s="83"/>
    </row>
    <row r="22" spans="1:31" s="12" customFormat="1" x14ac:dyDescent="0.15">
      <c r="A22" s="49">
        <v>2025038880</v>
      </c>
      <c r="B22" s="13">
        <v>2012</v>
      </c>
      <c r="C22" s="13" t="s">
        <v>197</v>
      </c>
      <c r="D22" s="13">
        <v>20</v>
      </c>
      <c r="E22" s="13" t="str">
        <f t="shared" si="0"/>
        <v>2012M20</v>
      </c>
      <c r="F22" s="76"/>
      <c r="G22" s="76"/>
      <c r="H22" s="75"/>
      <c r="I22" s="73"/>
      <c r="J22" s="76"/>
      <c r="K22" s="41"/>
      <c r="L22" s="77"/>
      <c r="M22" s="78"/>
      <c r="N22" s="79"/>
      <c r="O22" s="80"/>
      <c r="P22" s="80"/>
      <c r="Q22" s="81"/>
      <c r="R22" s="81">
        <v>1</v>
      </c>
      <c r="S22" s="81"/>
      <c r="T22" s="81"/>
      <c r="U22" s="81"/>
      <c r="V22" s="81"/>
      <c r="W22" s="81"/>
      <c r="X22" s="81"/>
      <c r="Y22" s="81"/>
      <c r="Z22" s="81"/>
      <c r="AA22" s="81"/>
      <c r="AB22" s="81"/>
      <c r="AC22" s="82"/>
      <c r="AD22" s="82"/>
      <c r="AE22" s="83"/>
    </row>
    <row r="23" spans="1:31" s="12" customFormat="1" x14ac:dyDescent="0.15">
      <c r="A23" s="49">
        <v>2025029830</v>
      </c>
      <c r="B23" s="13">
        <v>2012</v>
      </c>
      <c r="C23" s="13" t="s">
        <v>197</v>
      </c>
      <c r="D23" s="13">
        <v>21</v>
      </c>
      <c r="E23" s="13" t="str">
        <f t="shared" si="0"/>
        <v>2012M21</v>
      </c>
      <c r="F23" s="76"/>
      <c r="G23" s="76"/>
      <c r="H23" s="75"/>
      <c r="I23" s="73"/>
      <c r="J23" s="76"/>
      <c r="K23" s="41"/>
      <c r="L23" s="77"/>
      <c r="M23" s="78"/>
      <c r="N23" s="79"/>
      <c r="O23" s="80"/>
      <c r="P23" s="80"/>
      <c r="Q23" s="81"/>
      <c r="R23" s="81"/>
      <c r="S23" s="81"/>
      <c r="T23" s="81"/>
      <c r="U23" s="81"/>
      <c r="V23" s="81"/>
      <c r="W23" s="81"/>
      <c r="X23" s="81"/>
      <c r="Y23" s="81">
        <v>1</v>
      </c>
      <c r="Z23" s="81"/>
      <c r="AA23" s="81"/>
      <c r="AB23" s="81"/>
      <c r="AC23" s="82"/>
      <c r="AD23" s="82"/>
      <c r="AE23" s="83"/>
    </row>
    <row r="24" spans="1:31" s="12" customFormat="1" x14ac:dyDescent="0.15">
      <c r="A24" s="49">
        <v>2025028596</v>
      </c>
      <c r="B24" s="13">
        <v>2012</v>
      </c>
      <c r="C24" s="13" t="s">
        <v>197</v>
      </c>
      <c r="D24" s="13">
        <v>22</v>
      </c>
      <c r="E24" s="13" t="str">
        <f t="shared" si="0"/>
        <v>2012M22</v>
      </c>
      <c r="F24" s="76"/>
      <c r="G24" s="76"/>
      <c r="H24" s="75"/>
      <c r="I24" s="73"/>
      <c r="J24" s="76"/>
      <c r="K24" s="41"/>
      <c r="L24" s="77"/>
      <c r="M24" s="78"/>
      <c r="N24" s="79"/>
      <c r="O24" s="80"/>
      <c r="P24" s="80"/>
      <c r="Q24" s="81"/>
      <c r="R24" s="81"/>
      <c r="S24" s="81">
        <v>1</v>
      </c>
      <c r="T24" s="81"/>
      <c r="U24" s="81"/>
      <c r="V24" s="81"/>
      <c r="W24" s="81"/>
      <c r="X24" s="81"/>
      <c r="Y24" s="81"/>
      <c r="Z24" s="81"/>
      <c r="AA24" s="81"/>
      <c r="AB24" s="81"/>
      <c r="AC24" s="82"/>
      <c r="AD24" s="82"/>
      <c r="AE24" s="83"/>
    </row>
    <row r="25" spans="1:31" s="12" customFormat="1" ht="56" x14ac:dyDescent="0.15">
      <c r="A25" s="49">
        <v>2025025249</v>
      </c>
      <c r="B25" s="13">
        <v>2012</v>
      </c>
      <c r="C25" s="13" t="s">
        <v>197</v>
      </c>
      <c r="D25" s="13">
        <v>23</v>
      </c>
      <c r="E25" s="13" t="str">
        <f t="shared" si="0"/>
        <v>2012M23</v>
      </c>
      <c r="F25" s="76"/>
      <c r="G25" s="76"/>
      <c r="H25" s="75"/>
      <c r="I25" s="73" t="s">
        <v>261</v>
      </c>
      <c r="J25" s="76"/>
      <c r="K25" s="41"/>
      <c r="L25" s="77"/>
      <c r="M25" s="78"/>
      <c r="N25" s="79"/>
      <c r="O25" s="80"/>
      <c r="P25" s="80"/>
      <c r="Q25" s="81"/>
      <c r="R25" s="81">
        <v>1</v>
      </c>
      <c r="S25" s="81"/>
      <c r="T25" s="81"/>
      <c r="U25" s="81"/>
      <c r="V25" s="81"/>
      <c r="W25" s="81"/>
      <c r="X25" s="81"/>
      <c r="Y25" s="81"/>
      <c r="Z25" s="81"/>
      <c r="AA25" s="81"/>
      <c r="AB25" s="81"/>
      <c r="AC25" s="82"/>
      <c r="AD25" s="82"/>
      <c r="AE25" s="83"/>
    </row>
    <row r="26" spans="1:31" s="12" customFormat="1" ht="98" x14ac:dyDescent="0.15">
      <c r="A26" s="49">
        <v>2025007561</v>
      </c>
      <c r="B26" s="13">
        <v>2012</v>
      </c>
      <c r="C26" s="13" t="s">
        <v>197</v>
      </c>
      <c r="D26" s="13">
        <v>24</v>
      </c>
      <c r="E26" s="13" t="str">
        <f t="shared" si="0"/>
        <v>2012M24</v>
      </c>
      <c r="F26" s="76"/>
      <c r="G26" s="76"/>
      <c r="H26" s="75"/>
      <c r="I26" s="73" t="s">
        <v>262</v>
      </c>
      <c r="J26" s="76"/>
      <c r="K26" s="41" t="s">
        <v>233</v>
      </c>
      <c r="L26" s="77"/>
      <c r="M26" s="78"/>
      <c r="N26" s="79"/>
      <c r="O26" s="80"/>
      <c r="P26" s="80"/>
      <c r="Q26" s="81"/>
      <c r="R26" s="81"/>
      <c r="S26" s="81">
        <v>1</v>
      </c>
      <c r="T26" s="81"/>
      <c r="U26" s="81"/>
      <c r="V26" s="81"/>
      <c r="W26" s="81"/>
      <c r="X26" s="81"/>
      <c r="Y26" s="81"/>
      <c r="Z26" s="81"/>
      <c r="AA26" s="81"/>
      <c r="AB26" s="81"/>
      <c r="AC26" s="82"/>
      <c r="AD26" s="82"/>
      <c r="AE26" s="83"/>
    </row>
    <row r="27" spans="1:31" s="12" customFormat="1" x14ac:dyDescent="0.15">
      <c r="A27" s="49">
        <v>2024999208</v>
      </c>
      <c r="B27" s="13">
        <v>2012</v>
      </c>
      <c r="C27" s="13" t="s">
        <v>197</v>
      </c>
      <c r="D27" s="13">
        <v>25</v>
      </c>
      <c r="E27" s="13" t="str">
        <f t="shared" si="0"/>
        <v>2012M25</v>
      </c>
      <c r="F27" s="76"/>
      <c r="G27" s="76"/>
      <c r="H27" s="75"/>
      <c r="I27" s="73"/>
      <c r="J27" s="76"/>
      <c r="K27" s="41"/>
      <c r="L27" s="77"/>
      <c r="M27" s="78"/>
      <c r="N27" s="79"/>
      <c r="O27" s="80"/>
      <c r="P27" s="80"/>
      <c r="Q27" s="81"/>
      <c r="R27" s="81"/>
      <c r="S27" s="81"/>
      <c r="T27" s="81"/>
      <c r="U27" s="81"/>
      <c r="V27" s="81"/>
      <c r="W27" s="81"/>
      <c r="X27" s="81"/>
      <c r="Y27" s="81"/>
      <c r="Z27" s="81"/>
      <c r="AA27" s="81">
        <v>1</v>
      </c>
      <c r="AB27" s="81"/>
      <c r="AC27" s="82"/>
      <c r="AD27" s="82"/>
      <c r="AE27" s="83"/>
    </row>
    <row r="28" spans="1:31" s="12" customFormat="1" x14ac:dyDescent="0.15">
      <c r="A28" s="49">
        <v>2024973923</v>
      </c>
      <c r="B28" s="13">
        <v>2012</v>
      </c>
      <c r="C28" s="13" t="s">
        <v>197</v>
      </c>
      <c r="D28" s="13">
        <v>26</v>
      </c>
      <c r="E28" s="13" t="str">
        <f t="shared" si="0"/>
        <v>2012M26</v>
      </c>
      <c r="F28" s="76"/>
      <c r="G28" s="76"/>
      <c r="H28" s="75"/>
      <c r="I28" s="73"/>
      <c r="J28" s="76"/>
      <c r="K28" s="41"/>
      <c r="L28" s="77"/>
      <c r="M28" s="78"/>
      <c r="N28" s="79"/>
      <c r="O28" s="80"/>
      <c r="P28" s="80"/>
      <c r="Q28" s="81"/>
      <c r="R28" s="81"/>
      <c r="S28" s="81"/>
      <c r="T28" s="81">
        <v>1</v>
      </c>
      <c r="U28" s="81"/>
      <c r="V28" s="81"/>
      <c r="W28" s="81"/>
      <c r="X28" s="81"/>
      <c r="Y28" s="81"/>
      <c r="Z28" s="81"/>
      <c r="AA28" s="81"/>
      <c r="AB28" s="81"/>
      <c r="AC28" s="82"/>
      <c r="AD28" s="82"/>
      <c r="AE28" s="83"/>
    </row>
    <row r="29" spans="1:31" s="12" customFormat="1" x14ac:dyDescent="0.15">
      <c r="A29" s="49">
        <v>2024972821</v>
      </c>
      <c r="B29" s="13">
        <v>2012</v>
      </c>
      <c r="C29" s="13" t="s">
        <v>197</v>
      </c>
      <c r="D29" s="13">
        <v>27</v>
      </c>
      <c r="E29" s="13" t="str">
        <f t="shared" si="0"/>
        <v>2012M27</v>
      </c>
      <c r="F29" s="76"/>
      <c r="G29" s="76"/>
      <c r="H29" s="75"/>
      <c r="I29" s="73"/>
      <c r="J29" s="76"/>
      <c r="K29" s="41"/>
      <c r="L29" s="77"/>
      <c r="M29" s="78"/>
      <c r="N29" s="79"/>
      <c r="O29" s="80"/>
      <c r="P29" s="80"/>
      <c r="Q29" s="81"/>
      <c r="R29" s="81"/>
      <c r="S29" s="81"/>
      <c r="T29" s="81"/>
      <c r="U29" s="81"/>
      <c r="V29" s="81"/>
      <c r="W29" s="81"/>
      <c r="X29" s="81"/>
      <c r="Y29" s="81"/>
      <c r="Z29" s="81">
        <v>1</v>
      </c>
      <c r="AA29" s="81"/>
      <c r="AB29" s="81"/>
      <c r="AC29" s="82"/>
      <c r="AD29" s="82"/>
      <c r="AE29" s="83"/>
    </row>
    <row r="30" spans="1:31" s="12" customFormat="1" ht="210" x14ac:dyDescent="0.15">
      <c r="A30" s="49">
        <v>2024949554</v>
      </c>
      <c r="B30" s="13">
        <v>2012</v>
      </c>
      <c r="C30" s="13" t="s">
        <v>197</v>
      </c>
      <c r="D30" s="13">
        <v>28</v>
      </c>
      <c r="E30" s="13" t="str">
        <f t="shared" si="0"/>
        <v>2012M28</v>
      </c>
      <c r="F30" s="76"/>
      <c r="G30" s="76"/>
      <c r="H30" s="75" t="s">
        <v>248</v>
      </c>
      <c r="I30" s="73" t="s">
        <v>248</v>
      </c>
      <c r="J30" s="76"/>
      <c r="K30" s="41" t="s">
        <v>234</v>
      </c>
      <c r="L30" s="77"/>
      <c r="M30" s="78"/>
      <c r="N30" s="79"/>
      <c r="O30" s="80"/>
      <c r="P30" s="80"/>
      <c r="Q30" s="81"/>
      <c r="R30" s="81"/>
      <c r="S30" s="81"/>
      <c r="T30" s="81"/>
      <c r="U30" s="81"/>
      <c r="V30" s="81"/>
      <c r="W30" s="81"/>
      <c r="X30" s="81"/>
      <c r="Y30" s="81"/>
      <c r="Z30" s="81"/>
      <c r="AA30" s="81">
        <v>1</v>
      </c>
      <c r="AB30" s="81"/>
      <c r="AC30" s="82"/>
      <c r="AD30" s="82"/>
      <c r="AE30" s="83"/>
    </row>
    <row r="31" spans="1:31" s="12" customFormat="1" x14ac:dyDescent="0.15">
      <c r="A31" s="49">
        <v>2024731404</v>
      </c>
      <c r="B31" s="13">
        <v>2012</v>
      </c>
      <c r="C31" s="13" t="s">
        <v>197</v>
      </c>
      <c r="D31" s="13">
        <v>29</v>
      </c>
      <c r="E31" s="13" t="str">
        <f t="shared" si="0"/>
        <v>2012M29</v>
      </c>
      <c r="F31" s="76"/>
      <c r="G31" s="76"/>
      <c r="H31" s="75"/>
      <c r="I31" s="73"/>
      <c r="J31" s="76"/>
      <c r="K31" s="41"/>
      <c r="L31" s="77"/>
      <c r="M31" s="78"/>
      <c r="N31" s="79"/>
      <c r="O31" s="80"/>
      <c r="P31" s="80"/>
      <c r="Q31" s="81"/>
      <c r="R31" s="81"/>
      <c r="S31" s="81">
        <v>1</v>
      </c>
      <c r="T31" s="81"/>
      <c r="U31" s="81"/>
      <c r="V31" s="81"/>
      <c r="W31" s="81"/>
      <c r="X31" s="81"/>
      <c r="Y31" s="81"/>
      <c r="Z31" s="81"/>
      <c r="AA31" s="81"/>
      <c r="AB31" s="81"/>
      <c r="AC31" s="82"/>
      <c r="AD31" s="82"/>
      <c r="AE31" s="83"/>
    </row>
    <row r="32" spans="1:31" s="12" customFormat="1" x14ac:dyDescent="0.15">
      <c r="A32" s="49">
        <v>2024661079</v>
      </c>
      <c r="B32" s="13">
        <v>2012</v>
      </c>
      <c r="C32" s="13" t="s">
        <v>197</v>
      </c>
      <c r="D32" s="13">
        <v>30</v>
      </c>
      <c r="E32" s="13" t="str">
        <f t="shared" si="0"/>
        <v>2012M30</v>
      </c>
      <c r="F32" s="76"/>
      <c r="G32" s="76"/>
      <c r="H32" s="75"/>
      <c r="I32" s="73"/>
      <c r="J32" s="76"/>
      <c r="K32" s="41"/>
      <c r="L32" s="77"/>
      <c r="M32" s="78"/>
      <c r="N32" s="79"/>
      <c r="O32" s="80"/>
      <c r="P32" s="80"/>
      <c r="Q32" s="81"/>
      <c r="R32" s="81"/>
      <c r="S32" s="81"/>
      <c r="T32" s="81"/>
      <c r="U32" s="81"/>
      <c r="V32" s="81"/>
      <c r="W32" s="81"/>
      <c r="X32" s="81"/>
      <c r="Y32" s="81"/>
      <c r="Z32" s="81"/>
      <c r="AA32" s="81">
        <v>1</v>
      </c>
      <c r="AB32" s="81"/>
      <c r="AC32" s="82"/>
      <c r="AD32" s="82"/>
      <c r="AE32" s="83"/>
    </row>
    <row r="33" spans="1:31" s="12" customFormat="1" x14ac:dyDescent="0.15">
      <c r="A33" s="49">
        <v>2024641267</v>
      </c>
      <c r="B33" s="13">
        <v>2012</v>
      </c>
      <c r="C33" s="13" t="s">
        <v>197</v>
      </c>
      <c r="D33" s="13">
        <v>31</v>
      </c>
      <c r="E33" s="13" t="str">
        <f t="shared" si="0"/>
        <v>2012M31</v>
      </c>
      <c r="F33" s="76"/>
      <c r="G33" s="76"/>
      <c r="H33" s="75"/>
      <c r="I33" s="73"/>
      <c r="J33" s="76"/>
      <c r="K33" s="41"/>
      <c r="L33" s="77"/>
      <c r="M33" s="78"/>
      <c r="N33" s="79"/>
      <c r="O33" s="80"/>
      <c r="P33" s="80"/>
      <c r="Q33" s="81"/>
      <c r="R33" s="81"/>
      <c r="S33" s="81"/>
      <c r="T33" s="81"/>
      <c r="U33" s="81"/>
      <c r="V33" s="81">
        <v>1</v>
      </c>
      <c r="W33" s="81"/>
      <c r="X33" s="81"/>
      <c r="Y33" s="81"/>
      <c r="Z33" s="81"/>
      <c r="AA33" s="81"/>
      <c r="AB33" s="81"/>
      <c r="AC33" s="82"/>
      <c r="AD33" s="82"/>
      <c r="AE33" s="83"/>
    </row>
    <row r="34" spans="1:31" s="12" customFormat="1" ht="56" x14ac:dyDescent="0.15">
      <c r="A34" s="49">
        <v>2024518367</v>
      </c>
      <c r="B34" s="13">
        <v>2012</v>
      </c>
      <c r="C34" s="13" t="s">
        <v>197</v>
      </c>
      <c r="D34" s="13">
        <v>32</v>
      </c>
      <c r="E34" s="13" t="str">
        <f t="shared" si="0"/>
        <v>2012M32</v>
      </c>
      <c r="F34" s="76"/>
      <c r="G34" s="76"/>
      <c r="H34" s="75"/>
      <c r="I34" s="73"/>
      <c r="J34" s="76"/>
      <c r="K34" s="41" t="s">
        <v>235</v>
      </c>
      <c r="L34" s="77"/>
      <c r="M34" s="78"/>
      <c r="N34" s="79"/>
      <c r="O34" s="80"/>
      <c r="P34" s="80"/>
      <c r="Q34" s="81"/>
      <c r="R34" s="81"/>
      <c r="S34" s="81">
        <v>1</v>
      </c>
      <c r="T34" s="81"/>
      <c r="U34" s="81"/>
      <c r="V34" s="81"/>
      <c r="W34" s="81"/>
      <c r="X34" s="81"/>
      <c r="Y34" s="81"/>
      <c r="Z34" s="81"/>
      <c r="AA34" s="81"/>
      <c r="AB34" s="81"/>
      <c r="AC34" s="82"/>
      <c r="AD34" s="82"/>
      <c r="AE34" s="83"/>
    </row>
    <row r="35" spans="1:31" s="12" customFormat="1" x14ac:dyDescent="0.15">
      <c r="A35" s="49">
        <v>2024509215</v>
      </c>
      <c r="B35" s="13">
        <v>2012</v>
      </c>
      <c r="C35" s="13" t="s">
        <v>197</v>
      </c>
      <c r="D35" s="13">
        <v>33</v>
      </c>
      <c r="E35" s="13" t="str">
        <f t="shared" si="0"/>
        <v>2012M33</v>
      </c>
      <c r="F35" s="76"/>
      <c r="G35" s="76"/>
      <c r="H35" s="75"/>
      <c r="I35" s="73"/>
      <c r="J35" s="76"/>
      <c r="K35" s="41"/>
      <c r="L35" s="77"/>
      <c r="M35" s="78"/>
      <c r="N35" s="79"/>
      <c r="O35" s="80"/>
      <c r="P35" s="80"/>
      <c r="Q35" s="81"/>
      <c r="R35" s="81">
        <v>1</v>
      </c>
      <c r="S35" s="81"/>
      <c r="T35" s="81"/>
      <c r="U35" s="81"/>
      <c r="V35" s="81"/>
      <c r="W35" s="81"/>
      <c r="X35" s="81"/>
      <c r="Y35" s="81"/>
      <c r="Z35" s="81"/>
      <c r="AA35" s="81"/>
      <c r="AB35" s="81"/>
      <c r="AC35" s="82"/>
      <c r="AD35" s="82"/>
      <c r="AE35" s="83"/>
    </row>
    <row r="36" spans="1:31" s="12" customFormat="1" ht="70" x14ac:dyDescent="0.15">
      <c r="A36" s="49">
        <v>2024508107</v>
      </c>
      <c r="B36" s="13">
        <v>2012</v>
      </c>
      <c r="C36" s="13" t="s">
        <v>197</v>
      </c>
      <c r="D36" s="13">
        <v>34</v>
      </c>
      <c r="E36" s="13" t="str">
        <f t="shared" si="0"/>
        <v>2012M34</v>
      </c>
      <c r="F36" s="76"/>
      <c r="G36" s="76"/>
      <c r="H36" s="75" t="s">
        <v>249</v>
      </c>
      <c r="I36" s="73"/>
      <c r="J36" s="76"/>
      <c r="K36" s="41" t="s">
        <v>236</v>
      </c>
      <c r="L36" s="77"/>
      <c r="M36" s="78"/>
      <c r="N36" s="79"/>
      <c r="O36" s="80"/>
      <c r="P36" s="80"/>
      <c r="Q36" s="81"/>
      <c r="R36" s="81"/>
      <c r="S36" s="81"/>
      <c r="T36" s="81"/>
      <c r="U36" s="81"/>
      <c r="V36" s="81">
        <v>1</v>
      </c>
      <c r="W36" s="81"/>
      <c r="X36" s="81"/>
      <c r="Y36" s="81"/>
      <c r="Z36" s="81"/>
      <c r="AA36" s="81"/>
      <c r="AB36" s="81"/>
      <c r="AC36" s="82"/>
      <c r="AD36" s="82"/>
      <c r="AE36" s="83"/>
    </row>
    <row r="37" spans="1:31" s="12" customFormat="1" ht="84" x14ac:dyDescent="0.15">
      <c r="A37" s="49">
        <v>2024378325</v>
      </c>
      <c r="B37" s="13">
        <v>2012</v>
      </c>
      <c r="C37" s="13" t="s">
        <v>197</v>
      </c>
      <c r="D37" s="13">
        <v>35</v>
      </c>
      <c r="E37" s="13" t="str">
        <f t="shared" si="0"/>
        <v>2012M35</v>
      </c>
      <c r="F37" s="76"/>
      <c r="G37" s="76"/>
      <c r="H37" s="75" t="s">
        <v>250</v>
      </c>
      <c r="I37" s="73" t="s">
        <v>263</v>
      </c>
      <c r="J37" s="76"/>
      <c r="K37" s="41" t="s">
        <v>237</v>
      </c>
      <c r="L37" s="77"/>
      <c r="M37" s="78"/>
      <c r="N37" s="79"/>
      <c r="O37" s="80"/>
      <c r="P37" s="80"/>
      <c r="Q37" s="81"/>
      <c r="R37" s="81"/>
      <c r="S37" s="81"/>
      <c r="T37" s="81"/>
      <c r="U37" s="81"/>
      <c r="V37" s="81"/>
      <c r="W37" s="81">
        <v>1</v>
      </c>
      <c r="X37" s="81"/>
      <c r="Y37" s="81"/>
      <c r="Z37" s="81"/>
      <c r="AA37" s="81"/>
      <c r="AB37" s="81"/>
      <c r="AC37" s="82"/>
      <c r="AD37" s="82"/>
      <c r="AE37" s="83"/>
    </row>
    <row r="38" spans="1:31" s="12" customFormat="1" ht="14" x14ac:dyDescent="0.15">
      <c r="A38" s="49">
        <v>2024312283</v>
      </c>
      <c r="B38" s="13">
        <v>2012</v>
      </c>
      <c r="C38" s="13" t="s">
        <v>197</v>
      </c>
      <c r="D38" s="13">
        <v>36</v>
      </c>
      <c r="E38" s="13" t="str">
        <f t="shared" si="0"/>
        <v>2012M36</v>
      </c>
      <c r="F38" s="76"/>
      <c r="G38" s="76"/>
      <c r="H38" s="75"/>
      <c r="I38" s="73"/>
      <c r="J38" s="76"/>
      <c r="K38" s="41" t="s">
        <v>238</v>
      </c>
      <c r="L38" s="77"/>
      <c r="M38" s="78"/>
      <c r="N38" s="79"/>
      <c r="O38" s="80"/>
      <c r="P38" s="80"/>
      <c r="Q38" s="81"/>
      <c r="R38" s="81"/>
      <c r="S38" s="81"/>
      <c r="T38" s="81"/>
      <c r="U38" s="81"/>
      <c r="V38" s="81"/>
      <c r="W38" s="81">
        <v>1</v>
      </c>
      <c r="X38" s="81"/>
      <c r="Y38" s="81"/>
      <c r="Z38" s="81"/>
      <c r="AA38" s="81"/>
      <c r="AB38" s="81"/>
      <c r="AC38" s="82"/>
      <c r="AD38" s="82"/>
      <c r="AE38" s="83"/>
    </row>
    <row r="39" spans="1:31" s="12" customFormat="1" ht="70" x14ac:dyDescent="0.15">
      <c r="A39" s="49">
        <v>2024260051</v>
      </c>
      <c r="B39" s="13">
        <v>2012</v>
      </c>
      <c r="C39" s="13" t="s">
        <v>197</v>
      </c>
      <c r="D39" s="13">
        <v>37</v>
      </c>
      <c r="E39" s="13" t="str">
        <f t="shared" si="0"/>
        <v>2012M37</v>
      </c>
      <c r="F39" s="76"/>
      <c r="G39" s="76"/>
      <c r="H39" s="75"/>
      <c r="I39" s="73"/>
      <c r="J39" s="76"/>
      <c r="K39" s="41" t="s">
        <v>239</v>
      </c>
      <c r="L39" s="77"/>
      <c r="M39" s="78"/>
      <c r="N39" s="79"/>
      <c r="O39" s="80"/>
      <c r="P39" s="80"/>
      <c r="Q39" s="81"/>
      <c r="R39" s="81"/>
      <c r="S39" s="81"/>
      <c r="T39" s="81"/>
      <c r="U39" s="81"/>
      <c r="V39" s="81"/>
      <c r="W39" s="81"/>
      <c r="X39" s="81"/>
      <c r="Y39" s="81">
        <v>1</v>
      </c>
      <c r="Z39" s="81"/>
      <c r="AA39" s="81"/>
      <c r="AB39" s="81"/>
      <c r="AC39" s="82"/>
      <c r="AD39" s="82"/>
      <c r="AE39" s="83"/>
    </row>
    <row r="40" spans="1:31" s="12" customFormat="1" x14ac:dyDescent="0.15">
      <c r="A40" s="49">
        <v>2024213540</v>
      </c>
      <c r="B40" s="13">
        <v>2012</v>
      </c>
      <c r="C40" s="13" t="s">
        <v>197</v>
      </c>
      <c r="D40" s="13">
        <v>38</v>
      </c>
      <c r="E40" s="13" t="str">
        <f t="shared" si="0"/>
        <v>2012M38</v>
      </c>
      <c r="F40" s="76"/>
      <c r="G40" s="76"/>
      <c r="H40" s="75"/>
      <c r="I40" s="73"/>
      <c r="J40" s="76"/>
      <c r="K40" s="41"/>
      <c r="L40" s="77"/>
      <c r="M40" s="78"/>
      <c r="N40" s="79"/>
      <c r="O40" s="80"/>
      <c r="P40" s="80"/>
      <c r="Q40" s="81"/>
      <c r="R40" s="81"/>
      <c r="S40" s="81"/>
      <c r="T40" s="81"/>
      <c r="U40" s="81"/>
      <c r="V40" s="81">
        <v>1</v>
      </c>
      <c r="W40" s="81"/>
      <c r="X40" s="81"/>
      <c r="Y40" s="81"/>
      <c r="Z40" s="81"/>
      <c r="AA40" s="81"/>
      <c r="AB40" s="81"/>
      <c r="AC40" s="82"/>
      <c r="AD40" s="82"/>
      <c r="AE40" s="83"/>
    </row>
    <row r="41" spans="1:31" s="12" customFormat="1" ht="84" x14ac:dyDescent="0.15">
      <c r="A41" s="49">
        <v>2024189179</v>
      </c>
      <c r="B41" s="13">
        <v>2012</v>
      </c>
      <c r="C41" s="13" t="s">
        <v>197</v>
      </c>
      <c r="D41" s="13">
        <v>39</v>
      </c>
      <c r="E41" s="13" t="str">
        <f t="shared" si="0"/>
        <v>2012M39</v>
      </c>
      <c r="F41" s="76"/>
      <c r="G41" s="76"/>
      <c r="H41" s="75" t="s">
        <v>251</v>
      </c>
      <c r="I41" s="73" t="s">
        <v>264</v>
      </c>
      <c r="J41" s="76"/>
      <c r="K41" s="41" t="s">
        <v>240</v>
      </c>
      <c r="L41" s="77"/>
      <c r="M41" s="78"/>
      <c r="N41" s="79"/>
      <c r="O41" s="80"/>
      <c r="P41" s="80"/>
      <c r="Q41" s="81"/>
      <c r="R41" s="81"/>
      <c r="S41" s="81"/>
      <c r="T41" s="81"/>
      <c r="U41" s="81"/>
      <c r="V41" s="81"/>
      <c r="W41" s="81"/>
      <c r="X41" s="81"/>
      <c r="Y41" s="81">
        <v>1</v>
      </c>
      <c r="Z41" s="81"/>
      <c r="AA41" s="81"/>
      <c r="AB41" s="81"/>
      <c r="AC41" s="82"/>
      <c r="AD41" s="82"/>
      <c r="AE41" s="83"/>
    </row>
    <row r="42" spans="1:31" s="4" customFormat="1" ht="24" customHeight="1" x14ac:dyDescent="0.15">
      <c r="A42" s="49">
        <v>2024138868</v>
      </c>
      <c r="B42" s="13">
        <v>2012</v>
      </c>
      <c r="C42" s="13" t="s">
        <v>197</v>
      </c>
      <c r="D42" s="13">
        <v>40</v>
      </c>
      <c r="E42" s="13" t="str">
        <f t="shared" si="0"/>
        <v>2012M40</v>
      </c>
      <c r="F42" s="65"/>
      <c r="G42" s="65"/>
      <c r="H42" s="75" t="s">
        <v>252</v>
      </c>
      <c r="I42" s="73" t="s">
        <v>265</v>
      </c>
      <c r="J42" s="65"/>
      <c r="K42" s="41" t="s">
        <v>241</v>
      </c>
      <c r="L42" s="66"/>
      <c r="M42" s="67"/>
      <c r="N42" s="68"/>
      <c r="O42" s="46"/>
      <c r="P42" s="46"/>
      <c r="Q42" s="36"/>
      <c r="R42" s="36"/>
      <c r="S42" s="36"/>
      <c r="T42" s="36"/>
      <c r="U42" s="36"/>
      <c r="V42" s="36"/>
      <c r="W42" s="36"/>
      <c r="X42" s="36"/>
      <c r="Y42" s="36"/>
      <c r="Z42" s="36"/>
      <c r="AA42" s="36"/>
      <c r="AB42" s="36" t="s">
        <v>268</v>
      </c>
      <c r="AC42" s="70"/>
      <c r="AD42" s="70"/>
      <c r="AE42" s="71"/>
    </row>
    <row r="43" spans="1:31" s="4" customFormat="1" x14ac:dyDescent="0.15">
      <c r="A43" s="49">
        <v>2024138117</v>
      </c>
      <c r="B43" s="13">
        <v>2012</v>
      </c>
      <c r="C43" s="13" t="s">
        <v>197</v>
      </c>
      <c r="D43" s="13">
        <v>41</v>
      </c>
      <c r="E43" s="13" t="str">
        <f t="shared" si="0"/>
        <v>2012M41</v>
      </c>
      <c r="F43" s="65"/>
      <c r="G43" s="65"/>
      <c r="H43" s="75"/>
      <c r="I43" s="73"/>
      <c r="J43" s="65"/>
      <c r="K43" s="41"/>
      <c r="L43" s="66"/>
      <c r="M43" s="67"/>
      <c r="N43" s="68"/>
      <c r="O43" s="46"/>
      <c r="P43" s="46"/>
      <c r="Q43" s="36"/>
      <c r="R43" s="36"/>
      <c r="S43" s="36"/>
      <c r="T43" s="36"/>
      <c r="U43" s="36"/>
      <c r="V43" s="36"/>
      <c r="W43" s="36"/>
      <c r="X43" s="36"/>
      <c r="Y43" s="36"/>
      <c r="Z43" s="36"/>
      <c r="AA43" s="36">
        <v>1</v>
      </c>
      <c r="AB43" s="36"/>
      <c r="AC43" s="70"/>
      <c r="AD43" s="70"/>
      <c r="AE43" s="71"/>
    </row>
    <row r="44" spans="1:31" s="4" customFormat="1" ht="24" customHeight="1" x14ac:dyDescent="0.15">
      <c r="A44" s="49">
        <v>2024135402</v>
      </c>
      <c r="B44" s="13">
        <v>2012</v>
      </c>
      <c r="C44" s="13" t="s">
        <v>197</v>
      </c>
      <c r="D44" s="13">
        <v>42</v>
      </c>
      <c r="E44" s="13" t="str">
        <f t="shared" si="0"/>
        <v>2012M42</v>
      </c>
      <c r="F44" s="65"/>
      <c r="G44" s="65"/>
      <c r="H44" s="75" t="s">
        <v>253</v>
      </c>
      <c r="I44" s="73" t="s">
        <v>253</v>
      </c>
      <c r="J44" s="65"/>
      <c r="K44" s="41"/>
      <c r="L44" s="66"/>
      <c r="M44" s="67"/>
      <c r="N44" s="68"/>
      <c r="O44" s="46"/>
      <c r="P44" s="46"/>
      <c r="Q44" s="36"/>
      <c r="R44" s="36"/>
      <c r="S44" s="36"/>
      <c r="T44" s="36"/>
      <c r="U44" s="36"/>
      <c r="V44" s="36"/>
      <c r="W44" s="36"/>
      <c r="X44" s="36"/>
      <c r="Y44" s="36"/>
      <c r="Z44" s="36"/>
      <c r="AA44" s="36">
        <v>1</v>
      </c>
      <c r="AB44" s="36"/>
      <c r="AC44" s="70"/>
      <c r="AD44" s="70"/>
      <c r="AE44" s="71"/>
    </row>
    <row r="45" spans="1:31" s="4" customFormat="1" ht="36" customHeight="1" x14ac:dyDescent="0.15">
      <c r="A45" s="49">
        <v>2024129005</v>
      </c>
      <c r="B45" s="13">
        <v>2012</v>
      </c>
      <c r="C45" s="13" t="s">
        <v>197</v>
      </c>
      <c r="D45" s="13">
        <v>43</v>
      </c>
      <c r="E45" s="13" t="str">
        <f t="shared" si="0"/>
        <v>2012M43</v>
      </c>
      <c r="F45" s="65"/>
      <c r="G45" s="65"/>
      <c r="H45" s="75"/>
      <c r="I45" s="73"/>
      <c r="J45" s="65"/>
      <c r="K45" s="41"/>
      <c r="L45" s="66"/>
      <c r="M45" s="67"/>
      <c r="N45" s="68"/>
      <c r="O45" s="46"/>
      <c r="P45" s="46"/>
      <c r="Q45" s="36"/>
      <c r="R45" s="36"/>
      <c r="S45" s="36"/>
      <c r="T45" s="36"/>
      <c r="U45" s="36"/>
      <c r="V45" s="36"/>
      <c r="W45" s="36">
        <v>1</v>
      </c>
      <c r="X45" s="36"/>
      <c r="Y45" s="36"/>
      <c r="Z45" s="36"/>
      <c r="AA45" s="36"/>
      <c r="AB45" s="36"/>
      <c r="AC45" s="70"/>
      <c r="AD45" s="70"/>
      <c r="AE45" s="71"/>
    </row>
    <row r="46" spans="1:31" s="12" customFormat="1" x14ac:dyDescent="0.15">
      <c r="A46" s="49">
        <v>2024116121</v>
      </c>
      <c r="B46" s="13">
        <v>2012</v>
      </c>
      <c r="C46" s="13" t="s">
        <v>197</v>
      </c>
      <c r="D46" s="13">
        <v>44</v>
      </c>
      <c r="E46" s="13" t="str">
        <f t="shared" si="0"/>
        <v>2012M44</v>
      </c>
      <c r="F46" s="76"/>
      <c r="G46" s="76"/>
      <c r="H46" s="75"/>
      <c r="I46" s="73"/>
      <c r="J46" s="76"/>
      <c r="K46" s="41"/>
      <c r="L46" s="77"/>
      <c r="M46" s="78"/>
      <c r="N46" s="79"/>
      <c r="O46" s="80"/>
      <c r="P46" s="80"/>
      <c r="Q46" s="81"/>
      <c r="R46" s="81"/>
      <c r="S46" s="81"/>
      <c r="T46" s="81"/>
      <c r="U46" s="81"/>
      <c r="V46" s="81"/>
      <c r="W46" s="81"/>
      <c r="X46" s="81"/>
      <c r="Y46" s="81">
        <v>1</v>
      </c>
      <c r="Z46" s="81"/>
      <c r="AA46" s="81"/>
      <c r="AB46" s="81"/>
      <c r="AC46" s="82"/>
      <c r="AD46" s="82"/>
      <c r="AE46" s="83"/>
    </row>
    <row r="47" spans="1:31" s="12" customFormat="1" x14ac:dyDescent="0.15">
      <c r="A47" s="49">
        <v>2024073327</v>
      </c>
      <c r="B47" s="13">
        <v>2012</v>
      </c>
      <c r="C47" s="13" t="s">
        <v>197</v>
      </c>
      <c r="D47" s="13">
        <v>45</v>
      </c>
      <c r="E47" s="13" t="str">
        <f t="shared" si="0"/>
        <v>2012M45</v>
      </c>
      <c r="F47" s="76"/>
      <c r="G47" s="76"/>
      <c r="H47" s="75"/>
      <c r="I47" s="73"/>
      <c r="J47" s="76"/>
      <c r="K47" s="41"/>
      <c r="L47" s="77"/>
      <c r="M47" s="78"/>
      <c r="N47" s="79"/>
      <c r="O47" s="80"/>
      <c r="P47" s="80"/>
      <c r="Q47" s="81"/>
      <c r="R47" s="81"/>
      <c r="S47" s="81"/>
      <c r="T47" s="81"/>
      <c r="U47" s="81"/>
      <c r="V47" s="81"/>
      <c r="W47" s="81"/>
      <c r="X47" s="81"/>
      <c r="Y47" s="81"/>
      <c r="Z47" s="81"/>
      <c r="AA47" s="81">
        <v>1</v>
      </c>
      <c r="AB47" s="81"/>
      <c r="AC47" s="82"/>
      <c r="AD47" s="82"/>
      <c r="AE47" s="83"/>
    </row>
    <row r="48" spans="1:31" s="100" customFormat="1" x14ac:dyDescent="0.15">
      <c r="A48" s="87">
        <v>2023994648</v>
      </c>
      <c r="B48" s="88">
        <v>2012</v>
      </c>
      <c r="C48" s="88" t="s">
        <v>197</v>
      </c>
      <c r="D48" s="88">
        <v>46</v>
      </c>
      <c r="E48" s="88" t="str">
        <f t="shared" si="0"/>
        <v>2012M46</v>
      </c>
      <c r="F48" s="89"/>
      <c r="G48" s="89"/>
      <c r="H48" s="90"/>
      <c r="I48" s="91"/>
      <c r="J48" s="89"/>
      <c r="K48" s="92"/>
      <c r="L48" s="93"/>
      <c r="M48" s="94"/>
      <c r="N48" s="95"/>
      <c r="O48" s="96"/>
      <c r="P48" s="96"/>
      <c r="Q48" s="97"/>
      <c r="R48" s="97"/>
      <c r="S48" s="97"/>
      <c r="T48" s="97"/>
      <c r="U48" s="97"/>
      <c r="V48" s="97"/>
      <c r="W48" s="97"/>
      <c r="X48" s="97"/>
      <c r="Y48" s="97"/>
      <c r="Z48" s="97"/>
      <c r="AA48" s="97">
        <v>1</v>
      </c>
      <c r="AB48" s="97"/>
      <c r="AC48" s="98"/>
      <c r="AD48" s="98"/>
      <c r="AE48" s="99"/>
    </row>
    <row r="49" spans="1:31" s="12" customFormat="1" ht="56" x14ac:dyDescent="0.15">
      <c r="A49" s="49">
        <v>2023984395</v>
      </c>
      <c r="B49" s="13">
        <v>2012</v>
      </c>
      <c r="C49" s="13" t="s">
        <v>197</v>
      </c>
      <c r="D49" s="13">
        <v>47</v>
      </c>
      <c r="E49" s="13" t="str">
        <f t="shared" si="0"/>
        <v>2012M47</v>
      </c>
      <c r="F49" s="76"/>
      <c r="G49" s="76"/>
      <c r="H49" s="75" t="s">
        <v>254</v>
      </c>
      <c r="I49" s="73" t="s">
        <v>266</v>
      </c>
      <c r="J49" s="76"/>
      <c r="K49" s="41"/>
      <c r="L49" s="77"/>
      <c r="M49" s="78"/>
      <c r="N49" s="79"/>
      <c r="O49" s="80"/>
      <c r="P49" s="80"/>
      <c r="Q49" s="81"/>
      <c r="R49" s="81"/>
      <c r="S49" s="81"/>
      <c r="T49" s="81"/>
      <c r="U49" s="81"/>
      <c r="V49" s="81"/>
      <c r="W49" s="81"/>
      <c r="X49" s="81"/>
      <c r="Y49" s="81">
        <v>1</v>
      </c>
      <c r="Z49" s="81"/>
      <c r="AA49" s="81"/>
      <c r="AB49" s="81"/>
      <c r="AC49" s="82"/>
      <c r="AD49" s="82"/>
      <c r="AE49" s="83"/>
    </row>
    <row r="50" spans="1:31" s="12" customFormat="1" ht="56" x14ac:dyDescent="0.15">
      <c r="A50" s="49">
        <v>2023941269</v>
      </c>
      <c r="B50" s="13">
        <v>2012</v>
      </c>
      <c r="C50" s="13" t="s">
        <v>197</v>
      </c>
      <c r="D50" s="13">
        <v>48</v>
      </c>
      <c r="E50" s="13" t="str">
        <f t="shared" si="0"/>
        <v>2012M48</v>
      </c>
      <c r="F50" s="76"/>
      <c r="G50" s="76"/>
      <c r="H50" s="75" t="s">
        <v>255</v>
      </c>
      <c r="I50" s="73"/>
      <c r="J50" s="76"/>
      <c r="K50" s="41" t="s">
        <v>242</v>
      </c>
      <c r="L50" s="77"/>
      <c r="M50" s="78"/>
      <c r="N50" s="79"/>
      <c r="O50" s="80"/>
      <c r="P50" s="80"/>
      <c r="Q50" s="81"/>
      <c r="R50" s="81"/>
      <c r="S50" s="81"/>
      <c r="T50" s="81"/>
      <c r="U50" s="81"/>
      <c r="V50" s="81"/>
      <c r="W50" s="81"/>
      <c r="X50" s="81"/>
      <c r="Y50" s="81"/>
      <c r="Z50" s="81"/>
      <c r="AA50" s="81">
        <v>1</v>
      </c>
      <c r="AB50" s="81"/>
      <c r="AC50" s="82"/>
      <c r="AD50" s="82"/>
      <c r="AE50" s="83"/>
    </row>
    <row r="51" spans="1:31" s="12" customFormat="1" x14ac:dyDescent="0.15">
      <c r="A51" s="49">
        <v>2023907825</v>
      </c>
      <c r="B51" s="13">
        <v>2012</v>
      </c>
      <c r="C51" s="13" t="s">
        <v>197</v>
      </c>
      <c r="D51" s="13">
        <v>49</v>
      </c>
      <c r="E51" s="13" t="str">
        <f t="shared" si="0"/>
        <v>2012M49</v>
      </c>
      <c r="F51" s="76"/>
      <c r="G51" s="76"/>
      <c r="H51" s="75"/>
      <c r="I51" s="73"/>
      <c r="J51" s="76"/>
      <c r="K51" s="41"/>
      <c r="L51" s="77"/>
      <c r="M51" s="78"/>
      <c r="N51" s="79"/>
      <c r="O51" s="80"/>
      <c r="P51" s="80"/>
      <c r="Q51" s="81"/>
      <c r="R51" s="81"/>
      <c r="S51" s="81"/>
      <c r="T51" s="81"/>
      <c r="U51" s="81"/>
      <c r="V51" s="81"/>
      <c r="W51" s="81"/>
      <c r="X51" s="81"/>
      <c r="Y51" s="81">
        <v>1</v>
      </c>
      <c r="Z51" s="81"/>
      <c r="AA51" s="81"/>
      <c r="AB51" s="81"/>
      <c r="AC51" s="82"/>
      <c r="AD51" s="82"/>
      <c r="AE51" s="83"/>
    </row>
    <row r="52" spans="1:31" s="12" customFormat="1" ht="48" customHeight="1" x14ac:dyDescent="0.15">
      <c r="A52" s="49">
        <v>2023825666</v>
      </c>
      <c r="B52" s="13">
        <v>2012</v>
      </c>
      <c r="C52" s="13" t="s">
        <v>197</v>
      </c>
      <c r="D52" s="13">
        <v>50</v>
      </c>
      <c r="E52" s="13" t="str">
        <f t="shared" si="0"/>
        <v>2012M50</v>
      </c>
      <c r="F52" s="76"/>
      <c r="G52" s="76"/>
      <c r="H52" s="75" t="s">
        <v>256</v>
      </c>
      <c r="I52" s="73" t="s">
        <v>267</v>
      </c>
      <c r="J52" s="76"/>
      <c r="K52" s="41" t="s">
        <v>243</v>
      </c>
      <c r="L52" s="77"/>
      <c r="M52" s="78"/>
      <c r="N52" s="79"/>
      <c r="O52" s="80"/>
      <c r="P52" s="80"/>
      <c r="Q52" s="81">
        <v>1</v>
      </c>
      <c r="R52" s="81"/>
      <c r="S52" s="81"/>
      <c r="T52" s="81"/>
      <c r="U52" s="81"/>
      <c r="V52" s="81"/>
      <c r="W52" s="81"/>
      <c r="X52" s="81"/>
      <c r="Y52" s="81"/>
      <c r="Z52" s="81"/>
      <c r="AA52" s="81"/>
      <c r="AB52" s="81"/>
      <c r="AC52" s="82"/>
      <c r="AD52" s="82"/>
      <c r="AE52" s="83"/>
    </row>
    <row r="53" spans="1:31" s="12" customFormat="1" ht="14" x14ac:dyDescent="0.15">
      <c r="A53" s="49">
        <v>2023796679</v>
      </c>
      <c r="B53" s="13">
        <v>2012</v>
      </c>
      <c r="C53" s="13" t="s">
        <v>197</v>
      </c>
      <c r="D53" s="13">
        <v>51</v>
      </c>
      <c r="E53" s="13" t="str">
        <f t="shared" si="0"/>
        <v>2012M51</v>
      </c>
      <c r="F53" s="76"/>
      <c r="G53" s="76"/>
      <c r="H53" s="75" t="s">
        <v>257</v>
      </c>
      <c r="I53" s="73"/>
      <c r="J53" s="76"/>
      <c r="K53" s="41" t="s">
        <v>244</v>
      </c>
      <c r="L53" s="77"/>
      <c r="M53" s="78"/>
      <c r="N53" s="79"/>
      <c r="O53" s="80"/>
      <c r="P53" s="80"/>
      <c r="Q53" s="81"/>
      <c r="R53" s="81"/>
      <c r="S53" s="81"/>
      <c r="T53" s="81"/>
      <c r="U53" s="81"/>
      <c r="V53" s="81"/>
      <c r="W53" s="81"/>
      <c r="X53" s="81"/>
      <c r="Y53" s="81"/>
      <c r="Z53" s="81"/>
      <c r="AA53" s="81">
        <v>1</v>
      </c>
      <c r="AB53" s="81"/>
      <c r="AC53" s="82"/>
      <c r="AD53" s="82"/>
      <c r="AE53" s="83"/>
    </row>
    <row r="54" spans="1:31" s="12" customFormat="1" x14ac:dyDescent="0.15">
      <c r="A54" s="49">
        <v>2023726403</v>
      </c>
      <c r="B54" s="13">
        <v>2012</v>
      </c>
      <c r="C54" s="13" t="s">
        <v>197</v>
      </c>
      <c r="D54" s="13">
        <v>52</v>
      </c>
      <c r="E54" s="13" t="str">
        <f t="shared" si="0"/>
        <v>2012M52</v>
      </c>
      <c r="F54" s="76"/>
      <c r="G54" s="76"/>
      <c r="H54" s="75"/>
      <c r="I54" s="73"/>
      <c r="J54" s="76"/>
      <c r="K54" s="41"/>
      <c r="L54" s="77"/>
      <c r="M54" s="78"/>
      <c r="N54" s="79"/>
      <c r="O54" s="80"/>
      <c r="P54" s="80"/>
      <c r="Q54" s="81"/>
      <c r="R54" s="81"/>
      <c r="S54" s="81"/>
      <c r="T54" s="81"/>
      <c r="U54" s="81"/>
      <c r="V54" s="81"/>
      <c r="W54" s="81"/>
      <c r="X54" s="81"/>
      <c r="Y54" s="81"/>
      <c r="Z54" s="81"/>
      <c r="AA54" s="81"/>
      <c r="AB54" s="81"/>
      <c r="AC54" s="82"/>
      <c r="AD54" s="82"/>
      <c r="AE54" s="83"/>
    </row>
    <row r="55" spans="1:31" s="12" customFormat="1" x14ac:dyDescent="0.15">
      <c r="A55" s="49">
        <v>2023721460</v>
      </c>
      <c r="B55" s="13">
        <v>2012</v>
      </c>
      <c r="C55" s="13" t="s">
        <v>197</v>
      </c>
      <c r="D55" s="13">
        <v>53</v>
      </c>
      <c r="E55" s="13" t="str">
        <f t="shared" si="0"/>
        <v>2012M53</v>
      </c>
      <c r="F55" s="76"/>
      <c r="G55" s="76"/>
      <c r="H55" s="75"/>
      <c r="I55" s="73"/>
      <c r="J55" s="76"/>
      <c r="K55" s="41"/>
      <c r="L55" s="77"/>
      <c r="M55" s="78"/>
      <c r="N55" s="79"/>
      <c r="O55" s="80"/>
      <c r="P55" s="80"/>
      <c r="Q55" s="81"/>
      <c r="R55" s="81"/>
      <c r="S55" s="81"/>
      <c r="T55" s="81"/>
      <c r="U55" s="81"/>
      <c r="V55" s="81"/>
      <c r="W55" s="81"/>
      <c r="X55" s="81"/>
      <c r="Y55" s="81">
        <v>1</v>
      </c>
      <c r="Z55" s="81"/>
      <c r="AA55" s="81"/>
      <c r="AB55" s="81"/>
      <c r="AC55" s="82"/>
      <c r="AD55" s="82"/>
      <c r="AE55" s="83"/>
    </row>
    <row r="56" spans="1:31" s="12" customFormat="1" ht="14" x14ac:dyDescent="0.15">
      <c r="A56" s="49">
        <v>2023602321</v>
      </c>
      <c r="B56" s="13">
        <v>2012</v>
      </c>
      <c r="C56" s="13" t="s">
        <v>197</v>
      </c>
      <c r="D56" s="13">
        <v>54</v>
      </c>
      <c r="E56" s="13" t="str">
        <f t="shared" si="0"/>
        <v>2012M54</v>
      </c>
      <c r="F56" s="76"/>
      <c r="G56" s="76"/>
      <c r="H56" s="75"/>
      <c r="I56" s="73"/>
      <c r="J56" s="76"/>
      <c r="K56" s="41" t="s">
        <v>245</v>
      </c>
      <c r="L56" s="77"/>
      <c r="M56" s="78"/>
      <c r="N56" s="79"/>
      <c r="O56" s="80"/>
      <c r="P56" s="80"/>
      <c r="Q56" s="81"/>
      <c r="R56" s="81"/>
      <c r="S56" s="81"/>
      <c r="T56" s="81"/>
      <c r="U56" s="81">
        <v>1</v>
      </c>
      <c r="V56" s="81"/>
      <c r="W56" s="81"/>
      <c r="X56" s="81"/>
      <c r="Y56" s="81"/>
      <c r="Z56" s="81"/>
      <c r="AA56" s="81"/>
      <c r="AB56" s="81"/>
      <c r="AC56" s="82"/>
      <c r="AD56" s="82"/>
      <c r="AE56" s="83"/>
    </row>
    <row r="57" spans="1:31" s="4" customFormat="1" x14ac:dyDescent="0.15">
      <c r="A57" s="48">
        <v>2918102448</v>
      </c>
      <c r="B57" s="38">
        <v>2013</v>
      </c>
      <c r="C57" s="38" t="s">
        <v>197</v>
      </c>
      <c r="D57" s="38">
        <v>1</v>
      </c>
      <c r="E57" s="38" t="str">
        <f>CONCATENATE(B57,C57,D57)</f>
        <v>2013M1</v>
      </c>
      <c r="F57" s="53"/>
      <c r="G57" s="53"/>
      <c r="H57" s="37"/>
      <c r="I57" s="37"/>
      <c r="J57" s="53"/>
      <c r="K57" s="37"/>
      <c r="L57" s="59"/>
      <c r="M57" s="53"/>
      <c r="N57" s="60"/>
      <c r="O57" s="47"/>
      <c r="P57" s="47"/>
      <c r="Q57" s="37"/>
      <c r="R57" s="37"/>
      <c r="S57" s="37"/>
      <c r="T57" s="37"/>
      <c r="U57" s="38">
        <v>1</v>
      </c>
      <c r="V57" s="37"/>
      <c r="W57" s="37"/>
      <c r="X57" s="37"/>
      <c r="Y57" s="37"/>
      <c r="Z57" s="37"/>
      <c r="AA57" s="37"/>
      <c r="AB57" s="41"/>
      <c r="AC57" s="64"/>
      <c r="AD57" s="64"/>
      <c r="AE57" s="59"/>
    </row>
    <row r="58" spans="1:31" s="4" customFormat="1" x14ac:dyDescent="0.15">
      <c r="A58" s="49">
        <v>2912482504</v>
      </c>
      <c r="B58" s="39">
        <v>2013</v>
      </c>
      <c r="C58" s="39" t="s">
        <v>197</v>
      </c>
      <c r="D58" s="39">
        <v>2</v>
      </c>
      <c r="E58" s="39" t="str">
        <f t="shared" ref="E58:E96" si="1">CONCATENATE(B58,C58,D58)</f>
        <v>2013M2</v>
      </c>
      <c r="F58" s="53"/>
      <c r="G58" s="53"/>
      <c r="H58" s="42"/>
      <c r="I58" s="42"/>
      <c r="J58" s="53"/>
      <c r="K58" s="42"/>
      <c r="L58" s="59"/>
      <c r="M58" s="53"/>
      <c r="N58" s="60"/>
      <c r="O58" s="47"/>
      <c r="P58" s="47"/>
      <c r="Q58" s="39"/>
      <c r="R58" s="39"/>
      <c r="S58" s="39"/>
      <c r="T58" s="39"/>
      <c r="U58" s="39">
        <v>1</v>
      </c>
      <c r="V58" s="39"/>
      <c r="W58" s="39"/>
      <c r="X58" s="39"/>
      <c r="Y58" s="39"/>
      <c r="Z58" s="39"/>
      <c r="AA58" s="39"/>
      <c r="AB58" s="41"/>
      <c r="AC58" s="64"/>
      <c r="AD58" s="64"/>
      <c r="AE58" s="59"/>
    </row>
    <row r="59" spans="1:31" s="4" customFormat="1" x14ac:dyDescent="0.15">
      <c r="A59" s="49">
        <v>2905991222</v>
      </c>
      <c r="B59" s="39">
        <v>2013</v>
      </c>
      <c r="C59" s="39" t="s">
        <v>197</v>
      </c>
      <c r="D59" s="39">
        <v>3</v>
      </c>
      <c r="E59" s="39" t="str">
        <f t="shared" si="1"/>
        <v>2013M3</v>
      </c>
      <c r="F59" s="53"/>
      <c r="G59" s="53"/>
      <c r="H59" s="42"/>
      <c r="I59" s="42"/>
      <c r="J59" s="53"/>
      <c r="K59" s="42"/>
      <c r="L59" s="59"/>
      <c r="M59" s="53"/>
      <c r="N59" s="60"/>
      <c r="O59" s="47"/>
      <c r="P59" s="47"/>
      <c r="Q59" s="39"/>
      <c r="R59" s="39"/>
      <c r="S59" s="39">
        <v>1</v>
      </c>
      <c r="T59" s="39"/>
      <c r="U59" s="39"/>
      <c r="V59" s="39"/>
      <c r="W59" s="39"/>
      <c r="X59" s="39"/>
      <c r="Y59" s="39"/>
      <c r="Z59" s="39"/>
      <c r="AA59" s="39"/>
      <c r="AB59" s="41"/>
      <c r="AC59" s="64"/>
      <c r="AD59" s="64"/>
      <c r="AE59" s="59"/>
    </row>
    <row r="60" spans="1:31" s="4" customFormat="1" x14ac:dyDescent="0.15">
      <c r="A60" s="49">
        <v>2905857965</v>
      </c>
      <c r="B60" s="39">
        <v>2013</v>
      </c>
      <c r="C60" s="39" t="s">
        <v>197</v>
      </c>
      <c r="D60" s="39">
        <v>4</v>
      </c>
      <c r="E60" s="39" t="str">
        <f t="shared" si="1"/>
        <v>2013M4</v>
      </c>
      <c r="F60" s="53"/>
      <c r="G60" s="53"/>
      <c r="H60" s="42"/>
      <c r="I60" s="42"/>
      <c r="J60" s="53"/>
      <c r="K60" s="42"/>
      <c r="L60" s="59"/>
      <c r="M60" s="53"/>
      <c r="N60" s="60"/>
      <c r="O60" s="47"/>
      <c r="P60" s="47"/>
      <c r="Q60" s="39"/>
      <c r="R60" s="39"/>
      <c r="S60" s="39"/>
      <c r="T60" s="39"/>
      <c r="U60" s="39"/>
      <c r="V60" s="39"/>
      <c r="W60" s="39"/>
      <c r="X60" s="39"/>
      <c r="Y60" s="39">
        <v>1</v>
      </c>
      <c r="Z60" s="39"/>
      <c r="AA60" s="39"/>
      <c r="AB60" s="41"/>
      <c r="AC60" s="64"/>
      <c r="AD60" s="64"/>
      <c r="AE60" s="59"/>
    </row>
    <row r="61" spans="1:31" s="4" customFormat="1" x14ac:dyDescent="0.15">
      <c r="A61" s="49">
        <v>2903592332</v>
      </c>
      <c r="B61" s="39">
        <v>2013</v>
      </c>
      <c r="C61" s="39" t="s">
        <v>197</v>
      </c>
      <c r="D61" s="39">
        <v>5</v>
      </c>
      <c r="E61" s="39" t="str">
        <f t="shared" si="1"/>
        <v>2013M5</v>
      </c>
      <c r="F61" s="53"/>
      <c r="G61" s="53"/>
      <c r="H61" s="42"/>
      <c r="I61" s="42"/>
      <c r="J61" s="53"/>
      <c r="K61" s="42"/>
      <c r="L61" s="59"/>
      <c r="M61" s="53"/>
      <c r="N61" s="60"/>
      <c r="O61" s="47"/>
      <c r="P61" s="47"/>
      <c r="Q61" s="39"/>
      <c r="R61" s="39"/>
      <c r="S61" s="39"/>
      <c r="T61" s="39"/>
      <c r="U61" s="39"/>
      <c r="V61" s="39"/>
      <c r="W61" s="39"/>
      <c r="X61" s="39"/>
      <c r="Y61" s="39"/>
      <c r="Z61" s="39"/>
      <c r="AA61" s="39">
        <v>1</v>
      </c>
      <c r="AB61" s="41"/>
      <c r="AC61" s="64"/>
      <c r="AD61" s="64"/>
      <c r="AE61" s="59"/>
    </row>
    <row r="62" spans="1:31" s="4" customFormat="1" ht="14" x14ac:dyDescent="0.15">
      <c r="A62" s="49">
        <v>2903455381</v>
      </c>
      <c r="B62" s="39">
        <v>2013</v>
      </c>
      <c r="C62" s="39" t="s">
        <v>197</v>
      </c>
      <c r="D62" s="39">
        <v>6</v>
      </c>
      <c r="E62" s="39" t="str">
        <f t="shared" si="1"/>
        <v>2013M6</v>
      </c>
      <c r="F62" s="53"/>
      <c r="G62" s="53"/>
      <c r="H62" s="42" t="s">
        <v>208</v>
      </c>
      <c r="I62" s="42"/>
      <c r="J62" s="53"/>
      <c r="K62" s="42"/>
      <c r="L62" s="59"/>
      <c r="M62" s="53"/>
      <c r="N62" s="60"/>
      <c r="O62" s="47"/>
      <c r="P62" s="47"/>
      <c r="Q62" s="39"/>
      <c r="R62" s="39"/>
      <c r="S62" s="39"/>
      <c r="T62" s="39"/>
      <c r="U62" s="39"/>
      <c r="V62" s="39"/>
      <c r="W62" s="39"/>
      <c r="X62" s="39"/>
      <c r="Y62" s="39"/>
      <c r="Z62" s="39"/>
      <c r="AA62" s="39">
        <v>1</v>
      </c>
      <c r="AB62" s="41"/>
      <c r="AC62" s="64"/>
      <c r="AD62" s="64"/>
      <c r="AE62" s="59"/>
    </row>
    <row r="63" spans="1:31" s="4" customFormat="1" x14ac:dyDescent="0.15">
      <c r="A63" s="49">
        <v>2903450929</v>
      </c>
      <c r="B63" s="39">
        <v>2013</v>
      </c>
      <c r="C63" s="39" t="s">
        <v>197</v>
      </c>
      <c r="D63" s="39">
        <v>7</v>
      </c>
      <c r="E63" s="39" t="str">
        <f t="shared" si="1"/>
        <v>2013M7</v>
      </c>
      <c r="F63" s="53"/>
      <c r="G63" s="53"/>
      <c r="H63" s="42"/>
      <c r="I63" s="42"/>
      <c r="J63" s="53"/>
      <c r="K63" s="42"/>
      <c r="L63" s="59"/>
      <c r="M63" s="53"/>
      <c r="N63" s="60"/>
      <c r="O63" s="47"/>
      <c r="P63" s="47"/>
      <c r="Q63" s="39"/>
      <c r="R63" s="39"/>
      <c r="S63" s="39"/>
      <c r="T63" s="39"/>
      <c r="U63" s="39"/>
      <c r="V63" s="39">
        <v>1</v>
      </c>
      <c r="W63" s="39"/>
      <c r="X63" s="39"/>
      <c r="Y63" s="39"/>
      <c r="Z63" s="39"/>
      <c r="AA63" s="39"/>
      <c r="AB63" s="41"/>
      <c r="AC63" s="64"/>
      <c r="AD63" s="64"/>
      <c r="AE63" s="59"/>
    </row>
    <row r="64" spans="1:31" s="4" customFormat="1" x14ac:dyDescent="0.15">
      <c r="A64" s="49">
        <v>2903406695</v>
      </c>
      <c r="B64" s="39">
        <v>2013</v>
      </c>
      <c r="C64" s="39" t="s">
        <v>197</v>
      </c>
      <c r="D64" s="39">
        <v>8</v>
      </c>
      <c r="E64" s="39" t="str">
        <f t="shared" si="1"/>
        <v>2013M8</v>
      </c>
      <c r="F64" s="53"/>
      <c r="G64" s="53"/>
      <c r="H64" s="42"/>
      <c r="I64" s="42"/>
      <c r="J64" s="53"/>
      <c r="K64" s="42"/>
      <c r="L64" s="59"/>
      <c r="M64" s="53"/>
      <c r="N64" s="60"/>
      <c r="O64" s="47"/>
      <c r="P64" s="47"/>
      <c r="Q64" s="39"/>
      <c r="R64" s="39"/>
      <c r="S64" s="39"/>
      <c r="T64" s="39"/>
      <c r="U64" s="39"/>
      <c r="V64" s="39">
        <v>1</v>
      </c>
      <c r="W64" s="39"/>
      <c r="X64" s="39"/>
      <c r="Y64" s="39"/>
      <c r="Z64" s="39"/>
      <c r="AA64" s="39"/>
      <c r="AB64" s="41"/>
      <c r="AC64" s="64"/>
      <c r="AD64" s="64"/>
      <c r="AE64" s="59"/>
    </row>
    <row r="65" spans="1:31" s="4" customFormat="1" x14ac:dyDescent="0.15">
      <c r="A65" s="49">
        <v>2903230760</v>
      </c>
      <c r="B65" s="39">
        <v>2013</v>
      </c>
      <c r="C65" s="39" t="s">
        <v>197</v>
      </c>
      <c r="D65" s="39">
        <v>9</v>
      </c>
      <c r="E65" s="39" t="str">
        <f t="shared" si="1"/>
        <v>2013M9</v>
      </c>
      <c r="F65" s="53"/>
      <c r="G65" s="53"/>
      <c r="H65" s="42"/>
      <c r="I65" s="42"/>
      <c r="J65" s="53"/>
      <c r="K65" s="42"/>
      <c r="L65" s="59"/>
      <c r="M65" s="53"/>
      <c r="N65" s="60"/>
      <c r="O65" s="47"/>
      <c r="P65" s="47"/>
      <c r="Q65" s="39"/>
      <c r="R65" s="39"/>
      <c r="S65" s="39"/>
      <c r="T65" s="39"/>
      <c r="U65" s="39"/>
      <c r="V65" s="39">
        <v>1</v>
      </c>
      <c r="W65" s="39"/>
      <c r="X65" s="39"/>
      <c r="Y65" s="39"/>
      <c r="Z65" s="39"/>
      <c r="AA65" s="39"/>
      <c r="AB65" s="41"/>
      <c r="AC65" s="64"/>
      <c r="AD65" s="64"/>
      <c r="AE65" s="59"/>
    </row>
    <row r="66" spans="1:31" s="4" customFormat="1" ht="70" x14ac:dyDescent="0.15">
      <c r="A66" s="49">
        <v>2903043784</v>
      </c>
      <c r="B66" s="39">
        <v>2013</v>
      </c>
      <c r="C66" s="39" t="s">
        <v>197</v>
      </c>
      <c r="D66" s="39">
        <v>10</v>
      </c>
      <c r="E66" s="39" t="str">
        <f t="shared" si="1"/>
        <v>2013M10</v>
      </c>
      <c r="F66" s="53"/>
      <c r="G66" s="53"/>
      <c r="H66" s="42" t="s">
        <v>209</v>
      </c>
      <c r="I66" s="42"/>
      <c r="J66" s="53"/>
      <c r="K66" s="42" t="s">
        <v>198</v>
      </c>
      <c r="L66" s="59"/>
      <c r="M66" s="53"/>
      <c r="N66" s="60"/>
      <c r="O66" s="47"/>
      <c r="P66" s="47"/>
      <c r="Q66" s="39"/>
      <c r="R66" s="39"/>
      <c r="S66" s="39"/>
      <c r="T66" s="39"/>
      <c r="U66" s="39"/>
      <c r="V66" s="39"/>
      <c r="W66" s="39"/>
      <c r="X66" s="39"/>
      <c r="Y66" s="39"/>
      <c r="Z66" s="39"/>
      <c r="AA66" s="39">
        <v>1</v>
      </c>
      <c r="AB66" s="41"/>
      <c r="AC66" s="64"/>
      <c r="AD66" s="64"/>
      <c r="AE66" s="59"/>
    </row>
    <row r="67" spans="1:31" s="4" customFormat="1" ht="28" x14ac:dyDescent="0.15">
      <c r="A67" s="49">
        <v>2902885452</v>
      </c>
      <c r="B67" s="39">
        <v>2013</v>
      </c>
      <c r="C67" s="39" t="s">
        <v>197</v>
      </c>
      <c r="D67" s="39">
        <v>11</v>
      </c>
      <c r="E67" s="39" t="str">
        <f t="shared" si="1"/>
        <v>2013M11</v>
      </c>
      <c r="F67" s="53"/>
      <c r="G67" s="53"/>
      <c r="H67" s="42"/>
      <c r="I67" s="42"/>
      <c r="J67" s="53"/>
      <c r="K67" s="42" t="s">
        <v>199</v>
      </c>
      <c r="L67" s="59"/>
      <c r="M67" s="53"/>
      <c r="N67" s="60"/>
      <c r="O67" s="47"/>
      <c r="P67" s="47"/>
      <c r="Q67" s="39"/>
      <c r="R67" s="39"/>
      <c r="S67" s="39">
        <v>1</v>
      </c>
      <c r="T67" s="39"/>
      <c r="U67" s="39"/>
      <c r="V67" s="39"/>
      <c r="W67" s="39"/>
      <c r="X67" s="39"/>
      <c r="Y67" s="39"/>
      <c r="Z67" s="39"/>
      <c r="AA67" s="39"/>
      <c r="AB67" s="41"/>
      <c r="AC67" s="64"/>
      <c r="AD67" s="64"/>
      <c r="AE67" s="59"/>
    </row>
    <row r="68" spans="1:31" s="4" customFormat="1" x14ac:dyDescent="0.15">
      <c r="A68" s="49">
        <v>2902806760</v>
      </c>
      <c r="B68" s="39">
        <v>2013</v>
      </c>
      <c r="C68" s="39" t="s">
        <v>197</v>
      </c>
      <c r="D68" s="39">
        <v>12</v>
      </c>
      <c r="E68" s="39" t="str">
        <f t="shared" si="1"/>
        <v>2013M12</v>
      </c>
      <c r="F68" s="53"/>
      <c r="G68" s="53"/>
      <c r="H68" s="42"/>
      <c r="I68" s="42"/>
      <c r="J68" s="53"/>
      <c r="K68" s="42"/>
      <c r="L68" s="59"/>
      <c r="M68" s="53"/>
      <c r="N68" s="60"/>
      <c r="O68" s="47"/>
      <c r="P68" s="47"/>
      <c r="Q68" s="39"/>
      <c r="R68" s="39"/>
      <c r="S68" s="39"/>
      <c r="T68" s="39"/>
      <c r="U68" s="39"/>
      <c r="V68" s="39"/>
      <c r="W68" s="39"/>
      <c r="X68" s="39">
        <v>1</v>
      </c>
      <c r="Y68" s="39"/>
      <c r="Z68" s="39"/>
      <c r="AA68" s="39"/>
      <c r="AB68" s="41"/>
      <c r="AC68" s="64"/>
      <c r="AD68" s="64"/>
      <c r="AE68" s="59"/>
    </row>
    <row r="69" spans="1:31" s="4" customFormat="1" x14ac:dyDescent="0.15">
      <c r="A69" s="49">
        <v>2902780940</v>
      </c>
      <c r="B69" s="39">
        <v>2013</v>
      </c>
      <c r="C69" s="39" t="s">
        <v>197</v>
      </c>
      <c r="D69" s="39">
        <v>13</v>
      </c>
      <c r="E69" s="39" t="str">
        <f t="shared" si="1"/>
        <v>2013M13</v>
      </c>
      <c r="F69" s="53"/>
      <c r="G69" s="53"/>
      <c r="H69" s="42"/>
      <c r="I69" s="42"/>
      <c r="J69" s="53"/>
      <c r="K69" s="42"/>
      <c r="L69" s="59"/>
      <c r="M69" s="53"/>
      <c r="N69" s="60"/>
      <c r="O69" s="47"/>
      <c r="P69" s="47"/>
      <c r="Q69" s="39"/>
      <c r="R69" s="39"/>
      <c r="S69" s="39"/>
      <c r="T69" s="39"/>
      <c r="U69" s="39"/>
      <c r="V69" s="39"/>
      <c r="W69" s="39"/>
      <c r="X69" s="39">
        <v>1</v>
      </c>
      <c r="Y69" s="39"/>
      <c r="Z69" s="39"/>
      <c r="AA69" s="39"/>
      <c r="AB69" s="41"/>
      <c r="AC69" s="64"/>
      <c r="AD69" s="64"/>
      <c r="AE69" s="59"/>
    </row>
    <row r="70" spans="1:31" s="4" customFormat="1" x14ac:dyDescent="0.15">
      <c r="A70" s="49">
        <v>2902178049</v>
      </c>
      <c r="B70" s="39">
        <v>2013</v>
      </c>
      <c r="C70" s="39" t="s">
        <v>197</v>
      </c>
      <c r="D70" s="39">
        <v>14</v>
      </c>
      <c r="E70" s="39" t="str">
        <f t="shared" si="1"/>
        <v>2013M14</v>
      </c>
      <c r="F70" s="53"/>
      <c r="G70" s="53"/>
      <c r="H70" s="42"/>
      <c r="I70" s="42"/>
      <c r="J70" s="53"/>
      <c r="K70" s="42"/>
      <c r="L70" s="59"/>
      <c r="M70" s="53"/>
      <c r="N70" s="60"/>
      <c r="O70" s="47"/>
      <c r="P70" s="47"/>
      <c r="Q70" s="39"/>
      <c r="R70" s="39"/>
      <c r="S70" s="39"/>
      <c r="T70" s="39"/>
      <c r="U70" s="39">
        <v>1</v>
      </c>
      <c r="V70" s="39"/>
      <c r="W70" s="39"/>
      <c r="X70" s="39"/>
      <c r="Y70" s="39"/>
      <c r="Z70" s="39"/>
      <c r="AA70" s="39"/>
      <c r="AB70" s="41"/>
      <c r="AC70" s="64"/>
      <c r="AD70" s="64"/>
      <c r="AE70" s="59"/>
    </row>
    <row r="71" spans="1:31" s="4" customFormat="1" ht="42" x14ac:dyDescent="0.15">
      <c r="A71" s="49">
        <v>2901947884</v>
      </c>
      <c r="B71" s="39">
        <v>2013</v>
      </c>
      <c r="C71" s="39" t="s">
        <v>197</v>
      </c>
      <c r="D71" s="39">
        <v>15</v>
      </c>
      <c r="E71" s="39" t="str">
        <f t="shared" si="1"/>
        <v>2013M15</v>
      </c>
      <c r="F71" s="53"/>
      <c r="G71" s="53"/>
      <c r="H71" s="42" t="s">
        <v>210</v>
      </c>
      <c r="I71" s="42"/>
      <c r="J71" s="53"/>
      <c r="K71" s="42" t="s">
        <v>200</v>
      </c>
      <c r="L71" s="59"/>
      <c r="M71" s="53"/>
      <c r="N71" s="60"/>
      <c r="O71" s="47"/>
      <c r="P71" s="47"/>
      <c r="Q71" s="39"/>
      <c r="R71" s="39"/>
      <c r="S71" s="39"/>
      <c r="T71" s="39"/>
      <c r="U71" s="39"/>
      <c r="V71" s="39"/>
      <c r="W71" s="39"/>
      <c r="X71" s="39"/>
      <c r="Y71" s="39"/>
      <c r="Z71" s="39"/>
      <c r="AA71" s="39">
        <v>1</v>
      </c>
      <c r="AB71" s="41"/>
      <c r="AC71" s="64"/>
      <c r="AD71" s="64"/>
      <c r="AE71" s="59"/>
    </row>
    <row r="72" spans="1:31" s="4" customFormat="1" x14ac:dyDescent="0.15">
      <c r="A72" s="49">
        <v>2899359773</v>
      </c>
      <c r="B72" s="39">
        <v>2013</v>
      </c>
      <c r="C72" s="39" t="s">
        <v>197</v>
      </c>
      <c r="D72" s="39">
        <v>16</v>
      </c>
      <c r="E72" s="39" t="str">
        <f t="shared" si="1"/>
        <v>2013M16</v>
      </c>
      <c r="F72" s="53"/>
      <c r="G72" s="53"/>
      <c r="H72" s="42"/>
      <c r="I72" s="42"/>
      <c r="J72" s="53"/>
      <c r="K72" s="42"/>
      <c r="L72" s="59"/>
      <c r="M72" s="53"/>
      <c r="N72" s="60"/>
      <c r="O72" s="47"/>
      <c r="P72" s="47"/>
      <c r="Q72" s="39"/>
      <c r="R72" s="39">
        <v>1</v>
      </c>
      <c r="S72" s="39"/>
      <c r="T72" s="39"/>
      <c r="U72" s="39"/>
      <c r="V72" s="39"/>
      <c r="W72" s="39"/>
      <c r="X72" s="39"/>
      <c r="Y72" s="39"/>
      <c r="Z72" s="39"/>
      <c r="AA72" s="39"/>
      <c r="AB72" s="41"/>
      <c r="AC72" s="64"/>
      <c r="AD72" s="64"/>
      <c r="AE72" s="59"/>
    </row>
    <row r="73" spans="1:31" s="4" customFormat="1" x14ac:dyDescent="0.15">
      <c r="A73" s="49">
        <v>2898547547</v>
      </c>
      <c r="B73" s="39">
        <v>2013</v>
      </c>
      <c r="C73" s="39" t="s">
        <v>197</v>
      </c>
      <c r="D73" s="39">
        <v>17</v>
      </c>
      <c r="E73" s="39" t="str">
        <f t="shared" si="1"/>
        <v>2013M17</v>
      </c>
      <c r="F73" s="53"/>
      <c r="G73" s="53"/>
      <c r="H73" s="42"/>
      <c r="I73" s="42"/>
      <c r="J73" s="53"/>
      <c r="K73" s="42"/>
      <c r="L73" s="59"/>
      <c r="M73" s="53"/>
      <c r="N73" s="60"/>
      <c r="O73" s="47"/>
      <c r="P73" s="47"/>
      <c r="Q73" s="39"/>
      <c r="R73" s="39"/>
      <c r="S73" s="39"/>
      <c r="T73" s="39">
        <v>1</v>
      </c>
      <c r="U73" s="39"/>
      <c r="V73" s="39"/>
      <c r="W73" s="39"/>
      <c r="X73" s="39"/>
      <c r="Y73" s="39"/>
      <c r="Z73" s="39"/>
      <c r="AA73" s="39"/>
      <c r="AB73" s="41"/>
      <c r="AC73" s="64"/>
      <c r="AD73" s="64"/>
      <c r="AE73" s="59"/>
    </row>
    <row r="74" spans="1:31" s="4" customFormat="1" ht="182" x14ac:dyDescent="0.15">
      <c r="A74" s="49">
        <v>2898536144</v>
      </c>
      <c r="B74" s="39">
        <v>2013</v>
      </c>
      <c r="C74" s="39" t="s">
        <v>197</v>
      </c>
      <c r="D74" s="39">
        <v>18</v>
      </c>
      <c r="E74" s="39" t="str">
        <f t="shared" si="1"/>
        <v>2013M18</v>
      </c>
      <c r="F74" s="53"/>
      <c r="G74" s="53"/>
      <c r="H74" s="42"/>
      <c r="I74" s="42"/>
      <c r="J74" s="53"/>
      <c r="K74" s="42" t="s">
        <v>201</v>
      </c>
      <c r="L74" s="59"/>
      <c r="M74" s="53"/>
      <c r="N74" s="60"/>
      <c r="O74" s="47"/>
      <c r="P74" s="47"/>
      <c r="Q74" s="39"/>
      <c r="R74" s="39"/>
      <c r="S74" s="39"/>
      <c r="T74" s="39">
        <v>1</v>
      </c>
      <c r="U74" s="39"/>
      <c r="V74" s="39"/>
      <c r="W74" s="39"/>
      <c r="X74" s="39"/>
      <c r="Y74" s="39"/>
      <c r="Z74" s="39"/>
      <c r="AA74" s="39"/>
      <c r="AB74" s="41"/>
      <c r="AC74" s="64"/>
      <c r="AD74" s="64"/>
      <c r="AE74" s="59"/>
    </row>
    <row r="75" spans="1:31" s="4" customFormat="1" x14ac:dyDescent="0.15">
      <c r="A75" s="49">
        <v>2898355996</v>
      </c>
      <c r="B75" s="39">
        <v>2013</v>
      </c>
      <c r="C75" s="39" t="s">
        <v>197</v>
      </c>
      <c r="D75" s="39">
        <v>19</v>
      </c>
      <c r="E75" s="39" t="str">
        <f t="shared" si="1"/>
        <v>2013M19</v>
      </c>
      <c r="F75" s="53"/>
      <c r="G75" s="53"/>
      <c r="H75" s="42"/>
      <c r="I75" s="42"/>
      <c r="J75" s="53"/>
      <c r="K75" s="42"/>
      <c r="L75" s="59"/>
      <c r="M75" s="53"/>
      <c r="N75" s="60"/>
      <c r="O75" s="47"/>
      <c r="P75" s="47"/>
      <c r="Q75" s="39"/>
      <c r="R75" s="39"/>
      <c r="S75" s="39">
        <v>1</v>
      </c>
      <c r="T75" s="39"/>
      <c r="U75" s="39"/>
      <c r="V75" s="39"/>
      <c r="W75" s="39"/>
      <c r="X75" s="39"/>
      <c r="Y75" s="39"/>
      <c r="Z75" s="39"/>
      <c r="AA75" s="39"/>
      <c r="AB75" s="41"/>
      <c r="AC75" s="64"/>
      <c r="AD75" s="64"/>
      <c r="AE75" s="59"/>
    </row>
    <row r="76" spans="1:31" s="4" customFormat="1" ht="28" x14ac:dyDescent="0.15">
      <c r="A76" s="49">
        <v>2898347827</v>
      </c>
      <c r="B76" s="39">
        <v>2013</v>
      </c>
      <c r="C76" s="39" t="s">
        <v>197</v>
      </c>
      <c r="D76" s="39">
        <v>20</v>
      </c>
      <c r="E76" s="39" t="str">
        <f t="shared" si="1"/>
        <v>2013M20</v>
      </c>
      <c r="F76" s="53"/>
      <c r="G76" s="53"/>
      <c r="H76" s="42" t="s">
        <v>211</v>
      </c>
      <c r="I76" s="42" t="s">
        <v>220</v>
      </c>
      <c r="J76" s="53"/>
      <c r="K76" s="42"/>
      <c r="L76" s="59"/>
      <c r="M76" s="53"/>
      <c r="N76" s="60"/>
      <c r="O76" s="47"/>
      <c r="P76" s="47"/>
      <c r="Q76" s="39">
        <v>1</v>
      </c>
      <c r="R76" s="39"/>
      <c r="S76" s="39"/>
      <c r="T76" s="39"/>
      <c r="U76" s="39"/>
      <c r="V76" s="39"/>
      <c r="W76" s="39"/>
      <c r="X76" s="39"/>
      <c r="Y76" s="39"/>
      <c r="Z76" s="39"/>
      <c r="AA76" s="39"/>
      <c r="AB76" s="41"/>
      <c r="AC76" s="64"/>
      <c r="AD76" s="64"/>
      <c r="AE76" s="59"/>
    </row>
    <row r="77" spans="1:31" s="4" customFormat="1" x14ac:dyDescent="0.15">
      <c r="A77" s="49">
        <v>2897764777</v>
      </c>
      <c r="B77" s="39">
        <v>2013</v>
      </c>
      <c r="C77" s="39" t="s">
        <v>197</v>
      </c>
      <c r="D77" s="39">
        <v>21</v>
      </c>
      <c r="E77" s="39" t="str">
        <f t="shared" si="1"/>
        <v>2013M21</v>
      </c>
      <c r="F77" s="53"/>
      <c r="G77" s="53"/>
      <c r="H77" s="42"/>
      <c r="I77" s="42"/>
      <c r="J77" s="53"/>
      <c r="K77" s="42"/>
      <c r="L77" s="59"/>
      <c r="M77" s="53"/>
      <c r="N77" s="60"/>
      <c r="O77" s="47"/>
      <c r="P77" s="47"/>
      <c r="Q77" s="39">
        <v>1</v>
      </c>
      <c r="R77" s="39"/>
      <c r="S77" s="39"/>
      <c r="T77" s="39"/>
      <c r="U77" s="39"/>
      <c r="V77" s="39"/>
      <c r="W77" s="39"/>
      <c r="X77" s="39"/>
      <c r="Y77" s="39"/>
      <c r="Z77" s="39"/>
      <c r="AA77" s="39"/>
      <c r="AB77" s="41"/>
      <c r="AC77" s="64"/>
      <c r="AD77" s="64"/>
      <c r="AE77" s="59"/>
    </row>
    <row r="78" spans="1:31" s="4" customFormat="1" ht="70" x14ac:dyDescent="0.15">
      <c r="A78" s="49">
        <v>2894116381</v>
      </c>
      <c r="B78" s="39">
        <v>2013</v>
      </c>
      <c r="C78" s="39" t="s">
        <v>197</v>
      </c>
      <c r="D78" s="39">
        <v>22</v>
      </c>
      <c r="E78" s="39" t="str">
        <f t="shared" si="1"/>
        <v>2013M22</v>
      </c>
      <c r="F78" s="53"/>
      <c r="G78" s="53"/>
      <c r="H78" s="42" t="s">
        <v>212</v>
      </c>
      <c r="I78" s="42" t="s">
        <v>212</v>
      </c>
      <c r="J78" s="53"/>
      <c r="K78" s="42"/>
      <c r="L78" s="59"/>
      <c r="M78" s="53"/>
      <c r="N78" s="60"/>
      <c r="O78" s="47"/>
      <c r="P78" s="47"/>
      <c r="Q78" s="39"/>
      <c r="R78" s="39"/>
      <c r="S78" s="39"/>
      <c r="T78" s="39"/>
      <c r="U78" s="39"/>
      <c r="V78" s="39"/>
      <c r="W78" s="39"/>
      <c r="X78" s="39"/>
      <c r="Y78" s="39">
        <v>1</v>
      </c>
      <c r="Z78" s="39"/>
      <c r="AA78" s="39"/>
      <c r="AB78" s="41"/>
      <c r="AC78" s="64"/>
      <c r="AD78" s="64"/>
      <c r="AE78" s="59"/>
    </row>
    <row r="79" spans="1:31" s="4" customFormat="1" x14ac:dyDescent="0.15">
      <c r="A79" s="49">
        <v>2892750680</v>
      </c>
      <c r="B79" s="39">
        <v>2013</v>
      </c>
      <c r="C79" s="39" t="s">
        <v>197</v>
      </c>
      <c r="D79" s="39">
        <v>23</v>
      </c>
      <c r="E79" s="39" t="str">
        <f t="shared" si="1"/>
        <v>2013M23</v>
      </c>
      <c r="F79" s="53"/>
      <c r="G79" s="53"/>
      <c r="H79" s="42"/>
      <c r="I79" s="42"/>
      <c r="J79" s="53"/>
      <c r="K79" s="42"/>
      <c r="L79" s="59"/>
      <c r="M79" s="53"/>
      <c r="N79" s="60"/>
      <c r="O79" s="47"/>
      <c r="P79" s="47"/>
      <c r="Q79" s="39"/>
      <c r="R79" s="39">
        <v>1</v>
      </c>
      <c r="S79" s="39"/>
      <c r="T79" s="39"/>
      <c r="U79" s="39"/>
      <c r="V79" s="39"/>
      <c r="W79" s="39"/>
      <c r="X79" s="39"/>
      <c r="Y79" s="39"/>
      <c r="Z79" s="39"/>
      <c r="AA79" s="39"/>
      <c r="AB79" s="41"/>
      <c r="AC79" s="64"/>
      <c r="AD79" s="64"/>
      <c r="AE79" s="59"/>
    </row>
    <row r="80" spans="1:31" s="4" customFormat="1" x14ac:dyDescent="0.15">
      <c r="A80" s="49">
        <v>2892715793</v>
      </c>
      <c r="B80" s="39">
        <v>2013</v>
      </c>
      <c r="C80" s="39" t="s">
        <v>197</v>
      </c>
      <c r="D80" s="39">
        <v>24</v>
      </c>
      <c r="E80" s="39" t="str">
        <f t="shared" si="1"/>
        <v>2013M24</v>
      </c>
      <c r="F80" s="53"/>
      <c r="G80" s="53"/>
      <c r="H80" s="42"/>
      <c r="I80" s="42"/>
      <c r="J80" s="53"/>
      <c r="K80" s="42"/>
      <c r="L80" s="59"/>
      <c r="M80" s="53"/>
      <c r="N80" s="60"/>
      <c r="O80" s="47"/>
      <c r="P80" s="47"/>
      <c r="Q80" s="39"/>
      <c r="R80" s="39"/>
      <c r="S80" s="39"/>
      <c r="T80" s="39"/>
      <c r="U80" s="39"/>
      <c r="V80" s="39"/>
      <c r="W80" s="39"/>
      <c r="X80" s="39"/>
      <c r="Y80" s="39">
        <v>1</v>
      </c>
      <c r="Z80" s="39"/>
      <c r="AA80" s="39"/>
      <c r="AB80" s="41"/>
      <c r="AC80" s="64"/>
      <c r="AD80" s="64"/>
      <c r="AE80" s="59"/>
    </row>
    <row r="81" spans="1:31" s="4" customFormat="1" x14ac:dyDescent="0.15">
      <c r="A81" s="49">
        <v>2892430272</v>
      </c>
      <c r="B81" s="39">
        <v>2013</v>
      </c>
      <c r="C81" s="39" t="s">
        <v>197</v>
      </c>
      <c r="D81" s="39">
        <v>25</v>
      </c>
      <c r="E81" s="39" t="str">
        <f t="shared" si="1"/>
        <v>2013M25</v>
      </c>
      <c r="F81" s="53"/>
      <c r="G81" s="53"/>
      <c r="H81" s="42"/>
      <c r="I81" s="42"/>
      <c r="J81" s="53"/>
      <c r="K81" s="42"/>
      <c r="L81" s="59"/>
      <c r="M81" s="53"/>
      <c r="N81" s="60"/>
      <c r="O81" s="47"/>
      <c r="P81" s="47"/>
      <c r="Q81" s="39"/>
      <c r="R81" s="39"/>
      <c r="S81" s="39"/>
      <c r="T81" s="39"/>
      <c r="U81" s="39"/>
      <c r="V81" s="39"/>
      <c r="W81" s="39"/>
      <c r="X81" s="39"/>
      <c r="Y81" s="39"/>
      <c r="Z81" s="39">
        <v>1</v>
      </c>
      <c r="AA81" s="39"/>
      <c r="AB81" s="41"/>
      <c r="AC81" s="64"/>
      <c r="AD81" s="64"/>
      <c r="AE81" s="59"/>
    </row>
    <row r="82" spans="1:31" s="4" customFormat="1" x14ac:dyDescent="0.15">
      <c r="A82" s="49">
        <v>2891823447</v>
      </c>
      <c r="B82" s="39">
        <v>2013</v>
      </c>
      <c r="C82" s="39" t="s">
        <v>197</v>
      </c>
      <c r="D82" s="39">
        <v>26</v>
      </c>
      <c r="E82" s="39" t="str">
        <f t="shared" si="1"/>
        <v>2013M26</v>
      </c>
      <c r="F82" s="53"/>
      <c r="G82" s="53"/>
      <c r="H82" s="42"/>
      <c r="I82" s="42"/>
      <c r="J82" s="53"/>
      <c r="K82" s="42"/>
      <c r="L82" s="59"/>
      <c r="M82" s="53"/>
      <c r="N82" s="60"/>
      <c r="O82" s="47"/>
      <c r="P82" s="47"/>
      <c r="Q82" s="39"/>
      <c r="R82" s="39">
        <v>1</v>
      </c>
      <c r="S82" s="39"/>
      <c r="T82" s="39"/>
      <c r="U82" s="39"/>
      <c r="V82" s="39"/>
      <c r="W82" s="39"/>
      <c r="X82" s="39"/>
      <c r="Y82" s="39"/>
      <c r="Z82" s="39"/>
      <c r="AA82" s="39"/>
      <c r="AB82" s="41"/>
      <c r="AC82" s="64"/>
      <c r="AD82" s="64"/>
      <c r="AE82" s="59"/>
    </row>
    <row r="83" spans="1:31" s="4" customFormat="1" ht="42" x14ac:dyDescent="0.15">
      <c r="A83" s="49">
        <v>2891501894</v>
      </c>
      <c r="B83" s="39">
        <v>2013</v>
      </c>
      <c r="C83" s="39" t="s">
        <v>197</v>
      </c>
      <c r="D83" s="39">
        <v>27</v>
      </c>
      <c r="E83" s="39" t="str">
        <f t="shared" si="1"/>
        <v>2013M27</v>
      </c>
      <c r="F83" s="53"/>
      <c r="G83" s="53"/>
      <c r="H83" s="42"/>
      <c r="I83" s="42"/>
      <c r="J83" s="53"/>
      <c r="K83" s="42" t="s">
        <v>202</v>
      </c>
      <c r="L83" s="59"/>
      <c r="M83" s="53"/>
      <c r="N83" s="60"/>
      <c r="O83" s="47"/>
      <c r="P83" s="47"/>
      <c r="Q83" s="39"/>
      <c r="R83" s="39"/>
      <c r="S83" s="39"/>
      <c r="T83" s="39"/>
      <c r="U83" s="39"/>
      <c r="V83" s="39"/>
      <c r="W83" s="39"/>
      <c r="X83" s="39"/>
      <c r="Y83" s="39"/>
      <c r="Z83" s="39"/>
      <c r="AA83" s="39">
        <v>1</v>
      </c>
      <c r="AB83" s="41"/>
      <c r="AC83" s="64"/>
      <c r="AD83" s="64"/>
      <c r="AE83" s="59"/>
    </row>
    <row r="84" spans="1:31" s="4" customFormat="1" x14ac:dyDescent="0.15">
      <c r="A84" s="49">
        <v>2891205872</v>
      </c>
      <c r="B84" s="39">
        <v>2013</v>
      </c>
      <c r="C84" s="39" t="s">
        <v>197</v>
      </c>
      <c r="D84" s="39">
        <v>28</v>
      </c>
      <c r="E84" s="39" t="str">
        <f t="shared" si="1"/>
        <v>2013M28</v>
      </c>
      <c r="F84" s="53"/>
      <c r="G84" s="53"/>
      <c r="H84" s="42"/>
      <c r="I84" s="42"/>
      <c r="J84" s="53"/>
      <c r="K84" s="42"/>
      <c r="L84" s="59"/>
      <c r="M84" s="53"/>
      <c r="N84" s="60"/>
      <c r="O84" s="47"/>
      <c r="P84" s="47"/>
      <c r="Q84" s="39"/>
      <c r="R84" s="39"/>
      <c r="S84" s="39"/>
      <c r="T84" s="39"/>
      <c r="U84" s="39"/>
      <c r="V84" s="39"/>
      <c r="W84" s="39"/>
      <c r="X84" s="39"/>
      <c r="Y84" s="39">
        <v>1</v>
      </c>
      <c r="Z84" s="39"/>
      <c r="AA84" s="39"/>
      <c r="AB84" s="41"/>
      <c r="AC84" s="64"/>
      <c r="AD84" s="64"/>
      <c r="AE84" s="59"/>
    </row>
    <row r="85" spans="1:31" s="4" customFormat="1" ht="224" x14ac:dyDescent="0.15">
      <c r="A85" s="49">
        <v>2891113280</v>
      </c>
      <c r="B85" s="39">
        <v>2013</v>
      </c>
      <c r="C85" s="39" t="s">
        <v>197</v>
      </c>
      <c r="D85" s="39">
        <v>29</v>
      </c>
      <c r="E85" s="39" t="str">
        <f t="shared" si="1"/>
        <v>2013M29</v>
      </c>
      <c r="F85" s="53"/>
      <c r="G85" s="53"/>
      <c r="H85" s="42"/>
      <c r="I85" s="42" t="s">
        <v>221</v>
      </c>
      <c r="J85" s="53"/>
      <c r="K85" s="42" t="s">
        <v>203</v>
      </c>
      <c r="L85" s="59"/>
      <c r="M85" s="53"/>
      <c r="N85" s="60"/>
      <c r="O85" s="47"/>
      <c r="P85" s="47"/>
      <c r="Q85" s="39"/>
      <c r="R85" s="39"/>
      <c r="S85" s="39"/>
      <c r="T85" s="39"/>
      <c r="U85" s="39"/>
      <c r="V85" s="39"/>
      <c r="W85" s="39">
        <v>1</v>
      </c>
      <c r="X85" s="39"/>
      <c r="Y85" s="39"/>
      <c r="Z85" s="39"/>
      <c r="AA85" s="39"/>
      <c r="AB85" s="41"/>
      <c r="AC85" s="64"/>
      <c r="AD85" s="64"/>
      <c r="AE85" s="59"/>
    </row>
    <row r="86" spans="1:31" s="4" customFormat="1" ht="14" x14ac:dyDescent="0.15">
      <c r="A86" s="49">
        <v>2891054509</v>
      </c>
      <c r="B86" s="39">
        <v>2013</v>
      </c>
      <c r="C86" s="39" t="s">
        <v>197</v>
      </c>
      <c r="D86" s="39">
        <v>30</v>
      </c>
      <c r="E86" s="39" t="str">
        <f t="shared" si="1"/>
        <v>2013M30</v>
      </c>
      <c r="F86" s="53"/>
      <c r="G86" s="53"/>
      <c r="H86" s="42" t="s">
        <v>213</v>
      </c>
      <c r="I86" s="42" t="s">
        <v>222</v>
      </c>
      <c r="J86" s="53"/>
      <c r="K86" s="42"/>
      <c r="L86" s="59"/>
      <c r="M86" s="53"/>
      <c r="N86" s="60"/>
      <c r="O86" s="47"/>
      <c r="P86" s="47"/>
      <c r="Q86" s="39"/>
      <c r="R86" s="39"/>
      <c r="S86" s="39"/>
      <c r="T86" s="39"/>
      <c r="U86" s="39"/>
      <c r="V86" s="39"/>
      <c r="W86" s="39"/>
      <c r="X86" s="39"/>
      <c r="Y86" s="39"/>
      <c r="Z86" s="39"/>
      <c r="AA86" s="39">
        <v>1</v>
      </c>
      <c r="AB86" s="41"/>
      <c r="AC86" s="64"/>
      <c r="AD86" s="64"/>
      <c r="AE86" s="59"/>
    </row>
    <row r="87" spans="1:31" s="4" customFormat="1" ht="28" x14ac:dyDescent="0.15">
      <c r="A87" s="49">
        <v>2890805158</v>
      </c>
      <c r="B87" s="39">
        <v>2013</v>
      </c>
      <c r="C87" s="39" t="s">
        <v>197</v>
      </c>
      <c r="D87" s="39">
        <v>31</v>
      </c>
      <c r="E87" s="39" t="str">
        <f t="shared" si="1"/>
        <v>2013M31</v>
      </c>
      <c r="F87" s="53"/>
      <c r="G87" s="53"/>
      <c r="H87" s="42" t="s">
        <v>214</v>
      </c>
      <c r="I87" s="42" t="s">
        <v>223</v>
      </c>
      <c r="J87" s="53"/>
      <c r="K87" s="42" t="s">
        <v>204</v>
      </c>
      <c r="L87" s="59"/>
      <c r="M87" s="53"/>
      <c r="N87" s="60"/>
      <c r="O87" s="47"/>
      <c r="P87" s="47"/>
      <c r="Q87" s="39"/>
      <c r="R87" s="39"/>
      <c r="S87" s="39"/>
      <c r="T87" s="39"/>
      <c r="U87" s="39"/>
      <c r="V87" s="39"/>
      <c r="W87" s="39">
        <v>1</v>
      </c>
      <c r="X87" s="39"/>
      <c r="Y87" s="39"/>
      <c r="Z87" s="39"/>
      <c r="AA87" s="39"/>
      <c r="AB87" s="41"/>
      <c r="AC87" s="64"/>
      <c r="AD87" s="64"/>
      <c r="AE87" s="59"/>
    </row>
    <row r="88" spans="1:31" s="4" customFormat="1" ht="42" x14ac:dyDescent="0.15">
      <c r="A88" s="49">
        <v>2890763796</v>
      </c>
      <c r="B88" s="39">
        <v>2013</v>
      </c>
      <c r="C88" s="39" t="s">
        <v>197</v>
      </c>
      <c r="D88" s="39">
        <v>32</v>
      </c>
      <c r="E88" s="39" t="str">
        <f t="shared" si="1"/>
        <v>2013M32</v>
      </c>
      <c r="F88" s="53"/>
      <c r="G88" s="53"/>
      <c r="H88" s="42" t="s">
        <v>215</v>
      </c>
      <c r="I88" s="42"/>
      <c r="J88" s="53"/>
      <c r="K88" s="42" t="s">
        <v>205</v>
      </c>
      <c r="L88" s="59"/>
      <c r="M88" s="53"/>
      <c r="N88" s="60"/>
      <c r="O88" s="47"/>
      <c r="P88" s="47"/>
      <c r="Q88" s="39"/>
      <c r="R88" s="39"/>
      <c r="S88" s="39"/>
      <c r="T88" s="39"/>
      <c r="U88" s="39"/>
      <c r="V88" s="39"/>
      <c r="W88" s="39"/>
      <c r="X88" s="39"/>
      <c r="Y88" s="39"/>
      <c r="Z88" s="39"/>
      <c r="AA88" s="39">
        <v>1</v>
      </c>
      <c r="AB88" s="41"/>
      <c r="AC88" s="64"/>
      <c r="AD88" s="64"/>
      <c r="AE88" s="59"/>
    </row>
    <row r="89" spans="1:31" s="4" customFormat="1" ht="42" x14ac:dyDescent="0.15">
      <c r="A89" s="49">
        <v>2890759264</v>
      </c>
      <c r="B89" s="39">
        <v>2013</v>
      </c>
      <c r="C89" s="39" t="s">
        <v>197</v>
      </c>
      <c r="D89" s="39">
        <v>33</v>
      </c>
      <c r="E89" s="39" t="str">
        <f t="shared" si="1"/>
        <v>2013M33</v>
      </c>
      <c r="F89" s="53"/>
      <c r="G89" s="53"/>
      <c r="H89" s="42" t="s">
        <v>216</v>
      </c>
      <c r="I89" s="42"/>
      <c r="J89" s="53"/>
      <c r="K89" s="42"/>
      <c r="L89" s="59"/>
      <c r="M89" s="53"/>
      <c r="N89" s="60"/>
      <c r="O89" s="47"/>
      <c r="P89" s="47"/>
      <c r="Q89" s="39"/>
      <c r="R89" s="39"/>
      <c r="S89" s="39"/>
      <c r="T89" s="39"/>
      <c r="U89" s="39"/>
      <c r="V89" s="39"/>
      <c r="W89" s="39">
        <v>1</v>
      </c>
      <c r="X89" s="39"/>
      <c r="Y89" s="39"/>
      <c r="Z89" s="39"/>
      <c r="AA89" s="39"/>
      <c r="AB89" s="41"/>
      <c r="AC89" s="64"/>
      <c r="AD89" s="64"/>
      <c r="AE89" s="59"/>
    </row>
    <row r="90" spans="1:31" s="4" customFormat="1" x14ac:dyDescent="0.15">
      <c r="A90" s="49">
        <v>2890719262</v>
      </c>
      <c r="B90" s="39">
        <v>2013</v>
      </c>
      <c r="C90" s="39" t="s">
        <v>197</v>
      </c>
      <c r="D90" s="39">
        <v>34</v>
      </c>
      <c r="E90" s="39" t="str">
        <f t="shared" si="1"/>
        <v>2013M34</v>
      </c>
      <c r="F90" s="53"/>
      <c r="G90" s="53"/>
      <c r="H90" s="42"/>
      <c r="I90" s="42"/>
      <c r="J90" s="53"/>
      <c r="K90" s="42"/>
      <c r="L90" s="59"/>
      <c r="M90" s="53"/>
      <c r="N90" s="60"/>
      <c r="O90" s="47"/>
      <c r="P90" s="47"/>
      <c r="Q90" s="39">
        <v>1</v>
      </c>
      <c r="R90" s="39"/>
      <c r="S90" s="39"/>
      <c r="T90" s="39"/>
      <c r="U90" s="39"/>
      <c r="V90" s="39"/>
      <c r="W90" s="39"/>
      <c r="X90" s="39"/>
      <c r="Y90" s="39"/>
      <c r="Z90" s="39"/>
      <c r="AA90" s="39"/>
      <c r="AB90" s="41"/>
      <c r="AC90" s="64"/>
      <c r="AD90" s="64"/>
      <c r="AE90" s="59"/>
    </row>
    <row r="91" spans="1:31" s="4" customFormat="1" x14ac:dyDescent="0.15">
      <c r="A91" s="49">
        <v>2890706098</v>
      </c>
      <c r="B91" s="39">
        <v>2013</v>
      </c>
      <c r="C91" s="39" t="s">
        <v>197</v>
      </c>
      <c r="D91" s="39">
        <v>35</v>
      </c>
      <c r="E91" s="39" t="str">
        <f t="shared" si="1"/>
        <v>2013M35</v>
      </c>
      <c r="F91" s="53"/>
      <c r="G91" s="53"/>
      <c r="H91" s="42"/>
      <c r="I91" s="42"/>
      <c r="J91" s="53"/>
      <c r="K91" s="42"/>
      <c r="L91" s="59"/>
      <c r="M91" s="53"/>
      <c r="N91" s="60"/>
      <c r="O91" s="47"/>
      <c r="P91" s="47"/>
      <c r="Q91" s="39"/>
      <c r="R91" s="39"/>
      <c r="S91" s="39"/>
      <c r="T91" s="39"/>
      <c r="U91" s="39"/>
      <c r="V91" s="39"/>
      <c r="W91" s="39"/>
      <c r="X91" s="39"/>
      <c r="Y91" s="39"/>
      <c r="Z91" s="39"/>
      <c r="AA91" s="39">
        <v>1</v>
      </c>
      <c r="AB91" s="41"/>
      <c r="AC91" s="64"/>
      <c r="AD91" s="64"/>
      <c r="AE91" s="59"/>
    </row>
    <row r="92" spans="1:31" s="4" customFormat="1" x14ac:dyDescent="0.15">
      <c r="A92" s="49">
        <v>2890670302</v>
      </c>
      <c r="B92" s="39">
        <v>2013</v>
      </c>
      <c r="C92" s="39" t="s">
        <v>197</v>
      </c>
      <c r="D92" s="39">
        <v>36</v>
      </c>
      <c r="E92" s="39" t="str">
        <f t="shared" si="1"/>
        <v>2013M36</v>
      </c>
      <c r="F92" s="53"/>
      <c r="G92" s="53"/>
      <c r="H92" s="42"/>
      <c r="I92" s="42"/>
      <c r="J92" s="53"/>
      <c r="K92" s="42"/>
      <c r="L92" s="59"/>
      <c r="M92" s="53"/>
      <c r="N92" s="60"/>
      <c r="O92" s="47"/>
      <c r="P92" s="47"/>
      <c r="Q92" s="39"/>
      <c r="R92" s="39"/>
      <c r="S92" s="39"/>
      <c r="T92" s="39"/>
      <c r="U92" s="39"/>
      <c r="V92" s="39">
        <v>1</v>
      </c>
      <c r="W92" s="39"/>
      <c r="X92" s="39"/>
      <c r="Y92" s="39"/>
      <c r="Z92" s="39"/>
      <c r="AA92" s="39"/>
      <c r="AB92" s="41"/>
      <c r="AC92" s="64"/>
      <c r="AD92" s="64"/>
      <c r="AE92" s="59"/>
    </row>
    <row r="93" spans="1:31" s="4" customFormat="1" ht="182" x14ac:dyDescent="0.15">
      <c r="A93" s="49">
        <v>2890668442</v>
      </c>
      <c r="B93" s="39">
        <v>2013</v>
      </c>
      <c r="C93" s="39" t="s">
        <v>197</v>
      </c>
      <c r="D93" s="39">
        <v>37</v>
      </c>
      <c r="E93" s="39" t="str">
        <f t="shared" si="1"/>
        <v>2013M37</v>
      </c>
      <c r="F93" s="53"/>
      <c r="G93" s="53"/>
      <c r="H93" s="42" t="s">
        <v>217</v>
      </c>
      <c r="I93" s="42" t="s">
        <v>224</v>
      </c>
      <c r="J93" s="53"/>
      <c r="K93" s="42" t="s">
        <v>206</v>
      </c>
      <c r="L93" s="59"/>
      <c r="M93" s="53"/>
      <c r="N93" s="60"/>
      <c r="O93" s="47"/>
      <c r="P93" s="47"/>
      <c r="Q93" s="39"/>
      <c r="R93" s="39"/>
      <c r="S93" s="39"/>
      <c r="T93" s="39"/>
      <c r="U93" s="39"/>
      <c r="V93" s="39"/>
      <c r="W93" s="39">
        <v>1</v>
      </c>
      <c r="X93" s="39"/>
      <c r="Y93" s="39"/>
      <c r="Z93" s="39"/>
      <c r="AA93" s="39"/>
      <c r="AB93" s="41"/>
      <c r="AC93" s="64"/>
      <c r="AD93" s="64"/>
      <c r="AE93" s="59"/>
    </row>
    <row r="94" spans="1:31" s="4" customFormat="1" x14ac:dyDescent="0.15">
      <c r="A94" s="49">
        <v>2890665636</v>
      </c>
      <c r="B94" s="39">
        <v>2013</v>
      </c>
      <c r="C94" s="39" t="s">
        <v>197</v>
      </c>
      <c r="D94" s="39">
        <v>38</v>
      </c>
      <c r="E94" s="39" t="str">
        <f t="shared" si="1"/>
        <v>2013M38</v>
      </c>
      <c r="F94" s="53"/>
      <c r="G94" s="53"/>
      <c r="H94" s="42"/>
      <c r="I94" s="42"/>
      <c r="J94" s="53"/>
      <c r="K94" s="42"/>
      <c r="L94" s="59"/>
      <c r="M94" s="53"/>
      <c r="N94" s="60"/>
      <c r="O94" s="47"/>
      <c r="P94" s="47"/>
      <c r="Q94" s="39"/>
      <c r="R94" s="39"/>
      <c r="S94" s="39"/>
      <c r="T94" s="39"/>
      <c r="U94" s="39"/>
      <c r="V94" s="39"/>
      <c r="W94" s="39"/>
      <c r="X94" s="39"/>
      <c r="Y94" s="39"/>
      <c r="Z94" s="39"/>
      <c r="AA94" s="39">
        <v>1</v>
      </c>
      <c r="AB94" s="41"/>
      <c r="AC94" s="64"/>
      <c r="AD94" s="64"/>
      <c r="AE94" s="59"/>
    </row>
    <row r="95" spans="1:31" s="4" customFormat="1" ht="42" x14ac:dyDescent="0.15">
      <c r="A95" s="49">
        <v>2890602901</v>
      </c>
      <c r="B95" s="39">
        <v>2013</v>
      </c>
      <c r="C95" s="39" t="s">
        <v>197</v>
      </c>
      <c r="D95" s="39">
        <v>39</v>
      </c>
      <c r="E95" s="39" t="str">
        <f t="shared" si="1"/>
        <v>2013M39</v>
      </c>
      <c r="F95" s="53"/>
      <c r="G95" s="53"/>
      <c r="H95" s="42" t="s">
        <v>218</v>
      </c>
      <c r="I95" s="42"/>
      <c r="J95" s="53"/>
      <c r="K95" s="42" t="s">
        <v>207</v>
      </c>
      <c r="L95" s="59"/>
      <c r="M95" s="53"/>
      <c r="N95" s="60"/>
      <c r="O95" s="47"/>
      <c r="P95" s="47"/>
      <c r="Q95" s="39"/>
      <c r="R95" s="39">
        <v>1</v>
      </c>
      <c r="S95" s="39"/>
      <c r="T95" s="39"/>
      <c r="U95" s="39"/>
      <c r="V95" s="39"/>
      <c r="W95" s="39"/>
      <c r="X95" s="39"/>
      <c r="Y95" s="39"/>
      <c r="Z95" s="39"/>
      <c r="AA95" s="39"/>
      <c r="AB95" s="41"/>
      <c r="AC95" s="64"/>
      <c r="AD95" s="64"/>
      <c r="AE95" s="59"/>
    </row>
    <row r="96" spans="1:31" s="4" customFormat="1" ht="28" x14ac:dyDescent="0.15">
      <c r="A96" s="49">
        <v>2890583976</v>
      </c>
      <c r="B96" s="39">
        <v>2013</v>
      </c>
      <c r="C96" s="39" t="s">
        <v>197</v>
      </c>
      <c r="D96" s="39">
        <v>40</v>
      </c>
      <c r="E96" s="39" t="str">
        <f t="shared" si="1"/>
        <v>2013M40</v>
      </c>
      <c r="F96" s="53"/>
      <c r="G96" s="53"/>
      <c r="H96" s="42" t="s">
        <v>219</v>
      </c>
      <c r="I96" s="42" t="s">
        <v>225</v>
      </c>
      <c r="J96" s="53"/>
      <c r="K96" s="42"/>
      <c r="L96" s="59"/>
      <c r="M96" s="53"/>
      <c r="N96" s="60"/>
      <c r="O96" s="47"/>
      <c r="P96" s="47"/>
      <c r="Q96" s="39"/>
      <c r="R96" s="39"/>
      <c r="S96" s="39"/>
      <c r="T96" s="39"/>
      <c r="U96" s="39"/>
      <c r="V96" s="39"/>
      <c r="W96" s="39">
        <v>1</v>
      </c>
      <c r="X96" s="39"/>
      <c r="Y96" s="39"/>
      <c r="Z96" s="39"/>
      <c r="AA96" s="39"/>
      <c r="AB96" s="41"/>
      <c r="AC96" s="64"/>
      <c r="AD96" s="64"/>
      <c r="AE96" s="59"/>
    </row>
    <row r="97" spans="1:49" s="12" customFormat="1" ht="42" x14ac:dyDescent="0.15">
      <c r="A97" s="10">
        <v>3252275544</v>
      </c>
      <c r="B97" s="9">
        <v>2014</v>
      </c>
      <c r="C97" s="9" t="s">
        <v>33</v>
      </c>
      <c r="D97" s="9">
        <v>1</v>
      </c>
      <c r="E97" s="9" t="str">
        <f>CONCATENATE(B97,C97,D97)</f>
        <v>2014PM1</v>
      </c>
      <c r="F97" s="9"/>
      <c r="G97" s="30"/>
      <c r="H97" s="14" t="s">
        <v>40</v>
      </c>
      <c r="I97" s="14" t="s">
        <v>40</v>
      </c>
      <c r="J97" s="43"/>
      <c r="K97" s="14"/>
      <c r="L97" s="33" t="s">
        <v>41</v>
      </c>
      <c r="M97" s="9"/>
      <c r="N97" s="9"/>
      <c r="O97" s="9" t="s">
        <v>39</v>
      </c>
      <c r="P97" s="9"/>
      <c r="Q97" s="9">
        <v>1</v>
      </c>
      <c r="R97" s="9"/>
      <c r="S97" s="9">
        <v>1</v>
      </c>
      <c r="T97" s="9"/>
      <c r="U97" s="9"/>
      <c r="V97" s="9"/>
      <c r="W97" s="9"/>
      <c r="X97" s="9"/>
      <c r="Y97" s="9"/>
      <c r="Z97" s="9"/>
      <c r="AA97" s="9"/>
      <c r="AB97" s="9"/>
      <c r="AC97" s="9" t="s">
        <v>42</v>
      </c>
      <c r="AD97" s="9" t="s">
        <v>43</v>
      </c>
      <c r="AE97" s="9"/>
      <c r="AF97" s="11"/>
      <c r="AG97" s="11"/>
      <c r="AH97" s="11"/>
      <c r="AI97" s="11"/>
      <c r="AJ97" s="11"/>
      <c r="AK97" s="11"/>
      <c r="AL97" s="11"/>
      <c r="AM97" s="11"/>
      <c r="AN97" s="11"/>
      <c r="AO97" s="11"/>
      <c r="AP97" s="11"/>
      <c r="AQ97" s="11"/>
      <c r="AR97" s="11"/>
      <c r="AS97" s="11"/>
      <c r="AT97" s="11"/>
      <c r="AU97" s="11"/>
      <c r="AV97" s="11"/>
      <c r="AW97" s="11"/>
    </row>
    <row r="98" spans="1:49" s="12" customFormat="1" ht="14" x14ac:dyDescent="0.15">
      <c r="A98" s="16">
        <v>3252018025</v>
      </c>
      <c r="B98" s="13">
        <v>2014</v>
      </c>
      <c r="C98" s="13" t="s">
        <v>33</v>
      </c>
      <c r="D98" s="13">
        <v>2</v>
      </c>
      <c r="E98" s="13" t="str">
        <f t="shared" ref="E98:E149" si="2">CONCATENATE(B98,C98,D98)</f>
        <v>2014PM2</v>
      </c>
      <c r="F98" s="13"/>
      <c r="G98" s="31"/>
      <c r="H98" s="14"/>
      <c r="I98" s="14"/>
      <c r="J98" s="44"/>
      <c r="K98" s="14"/>
      <c r="L98" s="34" t="s">
        <v>45</v>
      </c>
      <c r="M98" s="13"/>
      <c r="N98" s="13"/>
      <c r="O98" s="13" t="s">
        <v>34</v>
      </c>
      <c r="P98" s="13"/>
      <c r="Q98" s="13"/>
      <c r="R98" s="13">
        <v>1</v>
      </c>
      <c r="S98" s="13"/>
      <c r="T98" s="13"/>
      <c r="U98" s="13"/>
      <c r="V98" s="13"/>
      <c r="W98" s="13"/>
      <c r="X98" s="13"/>
      <c r="Y98" s="13"/>
      <c r="Z98" s="13"/>
      <c r="AA98" s="13"/>
      <c r="AB98" s="13"/>
      <c r="AC98" s="13" t="s">
        <v>46</v>
      </c>
      <c r="AD98" s="13" t="s">
        <v>43</v>
      </c>
      <c r="AE98" s="13"/>
      <c r="AF98" s="11"/>
      <c r="AG98" s="11"/>
      <c r="AH98" s="11"/>
      <c r="AI98" s="11"/>
      <c r="AJ98" s="11"/>
      <c r="AK98" s="11"/>
      <c r="AL98" s="11"/>
      <c r="AM98" s="11"/>
      <c r="AN98" s="11"/>
      <c r="AO98" s="11"/>
      <c r="AP98" s="11"/>
      <c r="AQ98" s="11"/>
      <c r="AR98" s="11"/>
      <c r="AS98" s="11"/>
      <c r="AT98" s="11"/>
      <c r="AU98" s="11"/>
      <c r="AV98" s="11"/>
      <c r="AW98" s="11"/>
    </row>
    <row r="99" spans="1:49" s="12" customFormat="1" x14ac:dyDescent="0.15">
      <c r="A99" s="16">
        <v>3251979239</v>
      </c>
      <c r="B99" s="13">
        <v>2014</v>
      </c>
      <c r="C99" s="13" t="s">
        <v>33</v>
      </c>
      <c r="D99" s="13">
        <v>3</v>
      </c>
      <c r="E99" s="13" t="str">
        <f t="shared" si="2"/>
        <v>2014PM3</v>
      </c>
      <c r="F99" s="13"/>
      <c r="G99" s="13"/>
      <c r="H99" s="14"/>
      <c r="I99" s="14"/>
      <c r="J99" s="45"/>
      <c r="K99" s="14"/>
      <c r="L99" s="34"/>
      <c r="M99" s="13"/>
      <c r="N99" s="13"/>
      <c r="O99" s="13" t="s">
        <v>35</v>
      </c>
      <c r="P99" s="13"/>
      <c r="Q99" s="13"/>
      <c r="R99" s="13"/>
      <c r="S99" s="13"/>
      <c r="T99" s="13"/>
      <c r="U99" s="13"/>
      <c r="V99" s="13"/>
      <c r="W99" s="13"/>
      <c r="X99" s="13"/>
      <c r="Y99" s="13"/>
      <c r="Z99" s="13"/>
      <c r="AA99" s="13"/>
      <c r="AB99" s="13" t="s">
        <v>47</v>
      </c>
      <c r="AC99" s="13"/>
      <c r="AD99" s="13" t="s">
        <v>43</v>
      </c>
      <c r="AE99" s="13"/>
      <c r="AF99" s="11"/>
      <c r="AG99" s="11"/>
      <c r="AH99" s="11"/>
      <c r="AI99" s="11"/>
      <c r="AJ99" s="11"/>
      <c r="AK99" s="11"/>
      <c r="AL99" s="11"/>
      <c r="AM99" s="11"/>
      <c r="AN99" s="11"/>
      <c r="AO99" s="11"/>
      <c r="AP99" s="11"/>
      <c r="AQ99" s="11"/>
      <c r="AR99" s="11"/>
      <c r="AS99" s="11"/>
      <c r="AT99" s="11"/>
      <c r="AU99" s="11"/>
      <c r="AV99" s="11"/>
      <c r="AW99" s="11"/>
    </row>
    <row r="100" spans="1:49" s="12" customFormat="1" ht="14" x14ac:dyDescent="0.15">
      <c r="A100" s="16">
        <v>3251864555</v>
      </c>
      <c r="B100" s="13">
        <v>2014</v>
      </c>
      <c r="C100" s="13" t="s">
        <v>33</v>
      </c>
      <c r="D100" s="13">
        <v>4</v>
      </c>
      <c r="E100" s="13" t="str">
        <f t="shared" si="2"/>
        <v>2014PM4</v>
      </c>
      <c r="F100" s="13"/>
      <c r="G100" s="13"/>
      <c r="H100" s="14" t="s">
        <v>48</v>
      </c>
      <c r="I100" s="14" t="s">
        <v>49</v>
      </c>
      <c r="J100" s="45"/>
      <c r="K100" s="14"/>
      <c r="L100" s="34"/>
      <c r="M100" s="13"/>
      <c r="N100" s="13"/>
      <c r="O100" s="13" t="s">
        <v>36</v>
      </c>
      <c r="P100" s="13"/>
      <c r="Q100" s="13">
        <v>1</v>
      </c>
      <c r="R100" s="13"/>
      <c r="S100" s="13"/>
      <c r="T100" s="13"/>
      <c r="U100" s="13"/>
      <c r="V100" s="13"/>
      <c r="W100" s="13"/>
      <c r="X100" s="13"/>
      <c r="Y100" s="13"/>
      <c r="Z100" s="13">
        <v>1</v>
      </c>
      <c r="AA100" s="13"/>
      <c r="AB100" s="13"/>
      <c r="AC100" s="13" t="s">
        <v>50</v>
      </c>
      <c r="AD100" s="13" t="s">
        <v>43</v>
      </c>
      <c r="AE100" s="13"/>
      <c r="AF100" s="11"/>
      <c r="AG100" s="11"/>
      <c r="AH100" s="11"/>
      <c r="AI100" s="11"/>
      <c r="AJ100" s="11"/>
      <c r="AK100" s="11"/>
      <c r="AL100" s="11"/>
      <c r="AM100" s="11"/>
      <c r="AN100" s="11"/>
      <c r="AO100" s="11"/>
      <c r="AP100" s="11"/>
      <c r="AQ100" s="11"/>
      <c r="AR100" s="11"/>
      <c r="AS100" s="11"/>
      <c r="AT100" s="11"/>
      <c r="AU100" s="11"/>
      <c r="AV100" s="11"/>
      <c r="AW100" s="11"/>
    </row>
    <row r="101" spans="1:49" s="12" customFormat="1" ht="70" x14ac:dyDescent="0.15">
      <c r="A101" s="16">
        <v>3251691313</v>
      </c>
      <c r="B101" s="13">
        <v>2014</v>
      </c>
      <c r="C101" s="13" t="s">
        <v>33</v>
      </c>
      <c r="D101" s="13">
        <v>5</v>
      </c>
      <c r="E101" s="13" t="str">
        <f t="shared" si="2"/>
        <v>2014PM5</v>
      </c>
      <c r="F101" s="13"/>
      <c r="G101" s="13"/>
      <c r="H101" s="14"/>
      <c r="I101" s="14"/>
      <c r="J101" s="45"/>
      <c r="K101" s="14" t="s">
        <v>51</v>
      </c>
      <c r="L101" s="34" t="s">
        <v>52</v>
      </c>
      <c r="M101" s="13"/>
      <c r="N101" s="13"/>
      <c r="O101" s="13" t="s">
        <v>37</v>
      </c>
      <c r="P101" s="13"/>
      <c r="Q101" s="13"/>
      <c r="R101" s="13"/>
      <c r="S101" s="13"/>
      <c r="T101" s="13">
        <v>1</v>
      </c>
      <c r="U101" s="13"/>
      <c r="V101" s="13"/>
      <c r="W101" s="13"/>
      <c r="X101" s="13"/>
      <c r="Y101" s="13"/>
      <c r="Z101" s="13"/>
      <c r="AA101" s="13"/>
      <c r="AB101" s="13"/>
      <c r="AC101" s="13" t="s">
        <v>50</v>
      </c>
      <c r="AD101" s="13" t="s">
        <v>43</v>
      </c>
      <c r="AE101" s="13"/>
      <c r="AF101" s="11"/>
      <c r="AG101" s="11"/>
      <c r="AH101" s="11"/>
      <c r="AI101" s="11"/>
      <c r="AJ101" s="11"/>
      <c r="AK101" s="11"/>
      <c r="AL101" s="11"/>
      <c r="AM101" s="11"/>
      <c r="AN101" s="11"/>
      <c r="AO101" s="11"/>
      <c r="AP101" s="11"/>
      <c r="AQ101" s="11"/>
      <c r="AR101" s="11"/>
      <c r="AS101" s="11"/>
      <c r="AT101" s="11"/>
      <c r="AU101" s="11"/>
      <c r="AV101" s="11"/>
      <c r="AW101" s="11"/>
    </row>
    <row r="102" spans="1:49" s="12" customFormat="1" ht="56" x14ac:dyDescent="0.15">
      <c r="A102" s="16">
        <v>3251505966</v>
      </c>
      <c r="B102" s="13">
        <v>2014</v>
      </c>
      <c r="C102" s="13" t="s">
        <v>33</v>
      </c>
      <c r="D102" s="13">
        <v>6</v>
      </c>
      <c r="E102" s="13" t="str">
        <f t="shared" si="2"/>
        <v>2014PM6</v>
      </c>
      <c r="F102" s="13"/>
      <c r="G102" s="13"/>
      <c r="H102" s="14" t="s">
        <v>53</v>
      </c>
      <c r="I102" s="14" t="s">
        <v>54</v>
      </c>
      <c r="J102" s="45"/>
      <c r="K102" s="14"/>
      <c r="L102" s="34" t="s">
        <v>55</v>
      </c>
      <c r="M102" s="13"/>
      <c r="N102" s="13"/>
      <c r="O102" s="13" t="s">
        <v>36</v>
      </c>
      <c r="P102" s="13"/>
      <c r="Q102" s="13"/>
      <c r="R102" s="13"/>
      <c r="S102" s="13"/>
      <c r="T102" s="13"/>
      <c r="U102" s="13"/>
      <c r="V102" s="13"/>
      <c r="W102" s="13"/>
      <c r="X102" s="13"/>
      <c r="Y102" s="13">
        <v>1</v>
      </c>
      <c r="Z102" s="13"/>
      <c r="AA102" s="13">
        <v>1</v>
      </c>
      <c r="AB102" s="13"/>
      <c r="AC102" s="13"/>
      <c r="AD102" s="13"/>
      <c r="AE102" s="13"/>
      <c r="AF102" s="11"/>
      <c r="AG102" s="11"/>
      <c r="AH102" s="11"/>
      <c r="AI102" s="11"/>
      <c r="AJ102" s="11"/>
      <c r="AK102" s="11"/>
      <c r="AL102" s="11"/>
      <c r="AM102" s="11"/>
      <c r="AN102" s="11"/>
      <c r="AO102" s="11"/>
      <c r="AP102" s="11"/>
      <c r="AQ102" s="11"/>
      <c r="AR102" s="11"/>
      <c r="AS102" s="11"/>
      <c r="AT102" s="11"/>
      <c r="AU102" s="11"/>
      <c r="AV102" s="11"/>
      <c r="AW102" s="11"/>
    </row>
    <row r="103" spans="1:49" s="22" customFormat="1" ht="42" x14ac:dyDescent="0.15">
      <c r="A103" s="85">
        <v>3250890143</v>
      </c>
      <c r="B103" s="13">
        <v>2014</v>
      </c>
      <c r="C103" s="13" t="s">
        <v>33</v>
      </c>
      <c r="D103" s="13">
        <v>7</v>
      </c>
      <c r="E103" s="13" t="str">
        <f t="shared" si="2"/>
        <v>2014PM7</v>
      </c>
      <c r="F103" s="17"/>
      <c r="G103" s="18"/>
      <c r="H103" s="19" t="s">
        <v>56</v>
      </c>
      <c r="I103" s="19" t="s">
        <v>57</v>
      </c>
      <c r="J103" s="32"/>
      <c r="K103" s="19" t="s">
        <v>58</v>
      </c>
      <c r="L103" s="35" t="s">
        <v>59</v>
      </c>
      <c r="M103" s="20"/>
      <c r="N103" s="20"/>
      <c r="O103" s="13" t="s">
        <v>36</v>
      </c>
      <c r="P103" s="15"/>
      <c r="Q103" s="13"/>
      <c r="R103" s="13">
        <v>1</v>
      </c>
      <c r="S103" s="13"/>
      <c r="T103" s="13"/>
      <c r="U103" s="13"/>
      <c r="V103" s="13"/>
      <c r="W103" s="13"/>
      <c r="X103" s="13"/>
      <c r="Y103" s="13"/>
      <c r="Z103" s="13"/>
      <c r="AA103" s="13"/>
      <c r="AB103" s="13"/>
      <c r="AC103" s="13" t="s">
        <v>60</v>
      </c>
      <c r="AD103" s="13" t="s">
        <v>43</v>
      </c>
      <c r="AE103" s="20"/>
      <c r="AF103" s="21"/>
      <c r="AG103" s="21"/>
      <c r="AH103" s="21"/>
    </row>
    <row r="104" spans="1:49" s="22" customFormat="1" ht="14" x14ac:dyDescent="0.15">
      <c r="A104" s="85">
        <v>3250394464</v>
      </c>
      <c r="B104" s="13">
        <v>2014</v>
      </c>
      <c r="C104" s="13" t="s">
        <v>33</v>
      </c>
      <c r="D104" s="13">
        <v>8</v>
      </c>
      <c r="E104" s="13" t="str">
        <f t="shared" si="2"/>
        <v>2014PM8</v>
      </c>
      <c r="F104" s="17"/>
      <c r="G104" s="18"/>
      <c r="H104" s="19"/>
      <c r="I104" s="19"/>
      <c r="J104" s="32"/>
      <c r="K104" s="19"/>
      <c r="L104" s="35" t="s">
        <v>61</v>
      </c>
      <c r="M104" s="20"/>
      <c r="N104" s="20"/>
      <c r="O104" s="13" t="s">
        <v>39</v>
      </c>
      <c r="P104" s="15"/>
      <c r="Q104" s="13"/>
      <c r="R104" s="13"/>
      <c r="S104" s="13"/>
      <c r="T104" s="13">
        <v>1</v>
      </c>
      <c r="U104" s="13"/>
      <c r="V104" s="13"/>
      <c r="W104" s="13"/>
      <c r="X104" s="13"/>
      <c r="Y104" s="13"/>
      <c r="Z104" s="13"/>
      <c r="AA104" s="13"/>
      <c r="AB104" s="13"/>
      <c r="AC104" s="13" t="s">
        <v>42</v>
      </c>
      <c r="AD104" s="13" t="s">
        <v>43</v>
      </c>
      <c r="AE104" s="20"/>
      <c r="AF104" s="21"/>
      <c r="AG104" s="21"/>
      <c r="AH104" s="21"/>
    </row>
    <row r="105" spans="1:49" s="22" customFormat="1" x14ac:dyDescent="0.15">
      <c r="A105" s="85">
        <v>3250382884</v>
      </c>
      <c r="B105" s="13">
        <v>2014</v>
      </c>
      <c r="C105" s="13" t="s">
        <v>33</v>
      </c>
      <c r="D105" s="13">
        <v>9</v>
      </c>
      <c r="E105" s="13" t="str">
        <f t="shared" si="2"/>
        <v>2014PM9</v>
      </c>
      <c r="F105" s="17"/>
      <c r="G105" s="18"/>
      <c r="H105" s="19"/>
      <c r="I105" s="19"/>
      <c r="J105" s="32"/>
      <c r="K105" s="19"/>
      <c r="L105" s="35"/>
      <c r="M105" s="20"/>
      <c r="N105" s="20"/>
      <c r="O105" s="13" t="s">
        <v>39</v>
      </c>
      <c r="P105" s="15"/>
      <c r="Q105" s="13"/>
      <c r="R105" s="13"/>
      <c r="S105" s="13">
        <v>1</v>
      </c>
      <c r="T105" s="13"/>
      <c r="U105" s="13"/>
      <c r="V105" s="13"/>
      <c r="W105" s="13"/>
      <c r="X105" s="13"/>
      <c r="Y105" s="13"/>
      <c r="Z105" s="13"/>
      <c r="AA105" s="13"/>
      <c r="AB105" s="13"/>
      <c r="AC105" s="13"/>
      <c r="AD105" s="13"/>
      <c r="AE105" s="20"/>
      <c r="AF105" s="21"/>
      <c r="AG105" s="21"/>
      <c r="AH105" s="21"/>
    </row>
    <row r="106" spans="1:49" s="22" customFormat="1" ht="56" x14ac:dyDescent="0.15">
      <c r="A106" s="85">
        <v>3250292751</v>
      </c>
      <c r="B106" s="13">
        <v>2014</v>
      </c>
      <c r="C106" s="13" t="s">
        <v>33</v>
      </c>
      <c r="D106" s="13">
        <v>10</v>
      </c>
      <c r="E106" s="13" t="str">
        <f t="shared" si="2"/>
        <v>2014PM10</v>
      </c>
      <c r="F106" s="17"/>
      <c r="G106" s="18"/>
      <c r="H106" s="19" t="s">
        <v>62</v>
      </c>
      <c r="I106" s="19" t="s">
        <v>63</v>
      </c>
      <c r="J106" s="32"/>
      <c r="K106" s="19"/>
      <c r="L106" s="35" t="s">
        <v>64</v>
      </c>
      <c r="M106" s="20"/>
      <c r="N106" s="20"/>
      <c r="O106" s="13" t="s">
        <v>38</v>
      </c>
      <c r="P106" s="15"/>
      <c r="Q106" s="13"/>
      <c r="R106" s="13">
        <v>1</v>
      </c>
      <c r="S106" s="13"/>
      <c r="T106" s="13"/>
      <c r="U106" s="13"/>
      <c r="V106" s="13"/>
      <c r="W106" s="13"/>
      <c r="X106" s="13"/>
      <c r="Y106" s="13"/>
      <c r="Z106" s="13"/>
      <c r="AA106" s="13"/>
      <c r="AB106" s="13"/>
      <c r="AC106" s="13" t="s">
        <v>65</v>
      </c>
      <c r="AD106" s="13" t="s">
        <v>43</v>
      </c>
      <c r="AE106" s="20" t="s">
        <v>66</v>
      </c>
      <c r="AF106" s="21"/>
      <c r="AG106" s="21"/>
      <c r="AH106" s="21"/>
    </row>
    <row r="107" spans="1:49" s="22" customFormat="1" ht="42" x14ac:dyDescent="0.15">
      <c r="A107" s="85">
        <v>3250125926</v>
      </c>
      <c r="B107" s="13">
        <v>2014</v>
      </c>
      <c r="C107" s="13" t="s">
        <v>33</v>
      </c>
      <c r="D107" s="13">
        <v>11</v>
      </c>
      <c r="E107" s="13" t="str">
        <f t="shared" si="2"/>
        <v>2014PM11</v>
      </c>
      <c r="F107" s="17"/>
      <c r="G107" s="18"/>
      <c r="H107" s="19" t="s">
        <v>67</v>
      </c>
      <c r="I107" s="19" t="s">
        <v>68</v>
      </c>
      <c r="J107" s="32"/>
      <c r="K107" s="19"/>
      <c r="L107" s="35" t="s">
        <v>69</v>
      </c>
      <c r="M107" s="20" t="s">
        <v>70</v>
      </c>
      <c r="N107" s="20" t="s">
        <v>71</v>
      </c>
      <c r="O107" s="13" t="s">
        <v>44</v>
      </c>
      <c r="P107" s="15"/>
      <c r="Q107" s="13"/>
      <c r="R107" s="13"/>
      <c r="S107" s="13"/>
      <c r="T107" s="13"/>
      <c r="U107" s="13"/>
      <c r="V107" s="13"/>
      <c r="W107" s="13"/>
      <c r="X107" s="13"/>
      <c r="Y107" s="13"/>
      <c r="Z107" s="13"/>
      <c r="AA107" s="13"/>
      <c r="AB107" s="13"/>
      <c r="AC107" s="13"/>
      <c r="AD107" s="13"/>
      <c r="AE107" s="20"/>
      <c r="AF107" s="21"/>
      <c r="AG107" s="21"/>
      <c r="AH107" s="21"/>
    </row>
    <row r="108" spans="1:49" s="22" customFormat="1" x14ac:dyDescent="0.15">
      <c r="A108" s="85">
        <v>3250101972</v>
      </c>
      <c r="B108" s="13">
        <v>2014</v>
      </c>
      <c r="C108" s="13" t="s">
        <v>33</v>
      </c>
      <c r="D108" s="13">
        <v>12</v>
      </c>
      <c r="E108" s="13" t="str">
        <f t="shared" si="2"/>
        <v>2014PM12</v>
      </c>
      <c r="F108" s="17"/>
      <c r="G108" s="18"/>
      <c r="H108" s="19"/>
      <c r="I108" s="19"/>
      <c r="J108" s="32"/>
      <c r="K108" s="19"/>
      <c r="L108" s="35"/>
      <c r="M108" s="20"/>
      <c r="N108" s="20"/>
      <c r="O108" s="13" t="s">
        <v>34</v>
      </c>
      <c r="P108" s="15"/>
      <c r="Q108" s="13"/>
      <c r="R108" s="13"/>
      <c r="S108" s="13"/>
      <c r="T108" s="13"/>
      <c r="U108" s="13"/>
      <c r="V108" s="13"/>
      <c r="W108" s="13"/>
      <c r="X108" s="13"/>
      <c r="Y108" s="13">
        <v>1</v>
      </c>
      <c r="Z108" s="13"/>
      <c r="AA108" s="13"/>
      <c r="AB108" s="13"/>
      <c r="AC108" s="13" t="s">
        <v>42</v>
      </c>
      <c r="AD108" s="13" t="s">
        <v>43</v>
      </c>
      <c r="AE108" s="20"/>
      <c r="AF108" s="21"/>
      <c r="AG108" s="21"/>
      <c r="AH108" s="21"/>
    </row>
    <row r="109" spans="1:49" s="22" customFormat="1" ht="14" x14ac:dyDescent="0.15">
      <c r="A109" s="85">
        <v>3249994121</v>
      </c>
      <c r="B109" s="13">
        <v>2014</v>
      </c>
      <c r="C109" s="13" t="s">
        <v>33</v>
      </c>
      <c r="D109" s="13">
        <v>13</v>
      </c>
      <c r="E109" s="13" t="str">
        <f t="shared" si="2"/>
        <v>2014PM13</v>
      </c>
      <c r="F109" s="17"/>
      <c r="G109" s="18"/>
      <c r="H109" s="19"/>
      <c r="I109" s="19"/>
      <c r="J109" s="32"/>
      <c r="K109" s="19"/>
      <c r="L109" s="35" t="s">
        <v>72</v>
      </c>
      <c r="M109" s="20"/>
      <c r="N109" s="20"/>
      <c r="O109" s="13" t="s">
        <v>35</v>
      </c>
      <c r="P109" s="15"/>
      <c r="Q109" s="13"/>
      <c r="R109" s="13"/>
      <c r="S109" s="13"/>
      <c r="T109" s="13"/>
      <c r="U109" s="13"/>
      <c r="V109" s="13">
        <v>1</v>
      </c>
      <c r="W109" s="13"/>
      <c r="X109" s="13"/>
      <c r="Y109" s="13"/>
      <c r="Z109" s="13"/>
      <c r="AA109" s="13"/>
      <c r="AB109" s="13"/>
      <c r="AC109" s="13" t="s">
        <v>50</v>
      </c>
      <c r="AD109" s="13" t="s">
        <v>43</v>
      </c>
      <c r="AE109" s="20"/>
      <c r="AF109" s="21"/>
      <c r="AG109" s="21"/>
      <c r="AH109" s="21"/>
    </row>
    <row r="110" spans="1:49" s="22" customFormat="1" x14ac:dyDescent="0.15">
      <c r="A110" s="85">
        <v>3249992300</v>
      </c>
      <c r="B110" s="13">
        <v>2014</v>
      </c>
      <c r="C110" s="13" t="s">
        <v>33</v>
      </c>
      <c r="D110" s="13">
        <v>14</v>
      </c>
      <c r="E110" s="13" t="str">
        <f t="shared" si="2"/>
        <v>2014PM14</v>
      </c>
      <c r="F110" s="17"/>
      <c r="G110" s="18"/>
      <c r="H110" s="19"/>
      <c r="I110" s="19"/>
      <c r="J110" s="32"/>
      <c r="K110" s="19"/>
      <c r="L110" s="35"/>
      <c r="M110" s="20"/>
      <c r="N110" s="20"/>
      <c r="O110" s="13" t="s">
        <v>37</v>
      </c>
      <c r="P110" s="15"/>
      <c r="Q110" s="13"/>
      <c r="R110" s="13"/>
      <c r="S110" s="13"/>
      <c r="T110" s="13"/>
      <c r="U110" s="13"/>
      <c r="V110" s="13">
        <v>1</v>
      </c>
      <c r="W110" s="13"/>
      <c r="X110" s="13"/>
      <c r="Y110" s="13"/>
      <c r="Z110" s="13"/>
      <c r="AA110" s="13"/>
      <c r="AB110" s="13"/>
      <c r="AC110" s="13" t="s">
        <v>46</v>
      </c>
      <c r="AD110" s="13" t="s">
        <v>43</v>
      </c>
      <c r="AE110" s="20"/>
      <c r="AF110" s="21"/>
      <c r="AG110" s="21"/>
      <c r="AH110" s="21"/>
    </row>
    <row r="111" spans="1:49" s="22" customFormat="1" ht="56" x14ac:dyDescent="0.15">
      <c r="A111" s="85">
        <v>3249974094</v>
      </c>
      <c r="B111" s="13">
        <v>2014</v>
      </c>
      <c r="C111" s="13" t="s">
        <v>33</v>
      </c>
      <c r="D111" s="13">
        <v>15</v>
      </c>
      <c r="E111" s="13" t="str">
        <f t="shared" si="2"/>
        <v>2014PM15</v>
      </c>
      <c r="F111" s="17"/>
      <c r="G111" s="18"/>
      <c r="H111" s="19"/>
      <c r="I111" s="19"/>
      <c r="J111" s="32"/>
      <c r="K111" s="19"/>
      <c r="L111" s="35" t="s">
        <v>73</v>
      </c>
      <c r="M111" s="20"/>
      <c r="N111" s="20" t="s">
        <v>74</v>
      </c>
      <c r="O111" s="13" t="s">
        <v>35</v>
      </c>
      <c r="P111" s="15"/>
      <c r="Q111" s="13"/>
      <c r="R111" s="13">
        <v>1</v>
      </c>
      <c r="S111" s="13"/>
      <c r="T111" s="13"/>
      <c r="U111" s="13"/>
      <c r="V111" s="13"/>
      <c r="W111" s="13"/>
      <c r="X111" s="13"/>
      <c r="Y111" s="13"/>
      <c r="Z111" s="13"/>
      <c r="AA111" s="13"/>
      <c r="AB111" s="13"/>
      <c r="AC111" s="13" t="s">
        <v>75</v>
      </c>
      <c r="AD111" s="13" t="s">
        <v>43</v>
      </c>
      <c r="AE111" s="20" t="s">
        <v>76</v>
      </c>
      <c r="AF111" s="21"/>
      <c r="AG111" s="21"/>
      <c r="AH111" s="21"/>
    </row>
    <row r="112" spans="1:49" s="22" customFormat="1" x14ac:dyDescent="0.15">
      <c r="A112" s="85">
        <v>3249961680</v>
      </c>
      <c r="B112" s="13">
        <v>2014</v>
      </c>
      <c r="C112" s="13" t="s">
        <v>33</v>
      </c>
      <c r="D112" s="13">
        <v>16</v>
      </c>
      <c r="E112" s="13" t="str">
        <f t="shared" si="2"/>
        <v>2014PM16</v>
      </c>
      <c r="F112" s="17"/>
      <c r="G112" s="18"/>
      <c r="H112" s="19"/>
      <c r="I112" s="19"/>
      <c r="J112" s="32"/>
      <c r="K112" s="19"/>
      <c r="L112" s="35"/>
      <c r="M112" s="20"/>
      <c r="N112" s="20"/>
      <c r="O112" s="13" t="s">
        <v>37</v>
      </c>
      <c r="P112" s="15"/>
      <c r="Q112" s="13"/>
      <c r="R112" s="13"/>
      <c r="S112" s="13">
        <v>1</v>
      </c>
      <c r="T112" s="13"/>
      <c r="U112" s="13"/>
      <c r="V112" s="13"/>
      <c r="W112" s="13"/>
      <c r="X112" s="13"/>
      <c r="Y112" s="13"/>
      <c r="Z112" s="13"/>
      <c r="AA112" s="13"/>
      <c r="AB112" s="13"/>
      <c r="AC112" s="13"/>
      <c r="AD112" s="13" t="s">
        <v>43</v>
      </c>
      <c r="AE112" s="20"/>
      <c r="AF112" s="21"/>
      <c r="AG112" s="21"/>
      <c r="AH112" s="21"/>
    </row>
    <row r="113" spans="1:34" s="22" customFormat="1" ht="28" x14ac:dyDescent="0.15">
      <c r="A113" s="85">
        <v>3249957433</v>
      </c>
      <c r="B113" s="13">
        <v>2014</v>
      </c>
      <c r="C113" s="13" t="s">
        <v>33</v>
      </c>
      <c r="D113" s="13">
        <v>17</v>
      </c>
      <c r="E113" s="13" t="str">
        <f t="shared" si="2"/>
        <v>2014PM17</v>
      </c>
      <c r="F113" s="17"/>
      <c r="G113" s="18"/>
      <c r="H113" s="19" t="s">
        <v>77</v>
      </c>
      <c r="I113" s="19"/>
      <c r="J113" s="32"/>
      <c r="K113" s="19"/>
      <c r="L113" s="35" t="s">
        <v>78</v>
      </c>
      <c r="M113" s="20"/>
      <c r="N113" s="20"/>
      <c r="O113" s="13" t="s">
        <v>36</v>
      </c>
      <c r="P113" s="15"/>
      <c r="Q113" s="13"/>
      <c r="R113" s="13"/>
      <c r="S113" s="13"/>
      <c r="T113" s="13"/>
      <c r="U113" s="13"/>
      <c r="V113" s="13"/>
      <c r="W113" s="13">
        <v>1</v>
      </c>
      <c r="X113" s="13"/>
      <c r="Y113" s="13"/>
      <c r="Z113" s="13"/>
      <c r="AA113" s="13"/>
      <c r="AB113" s="13"/>
      <c r="AC113" s="13" t="s">
        <v>46</v>
      </c>
      <c r="AD113" s="13" t="s">
        <v>43</v>
      </c>
      <c r="AE113" s="20"/>
      <c r="AF113" s="21"/>
      <c r="AG113" s="21"/>
      <c r="AH113" s="21"/>
    </row>
    <row r="114" spans="1:34" s="22" customFormat="1" ht="28" x14ac:dyDescent="0.15">
      <c r="A114" s="85">
        <v>3249954880</v>
      </c>
      <c r="B114" s="13">
        <v>2014</v>
      </c>
      <c r="C114" s="13" t="s">
        <v>33</v>
      </c>
      <c r="D114" s="13">
        <v>18</v>
      </c>
      <c r="E114" s="13" t="str">
        <f t="shared" si="2"/>
        <v>2014PM18</v>
      </c>
      <c r="F114" s="17" t="s">
        <v>79</v>
      </c>
      <c r="G114" s="18"/>
      <c r="H114" s="19"/>
      <c r="I114" s="19" t="s">
        <v>80</v>
      </c>
      <c r="J114" s="32" t="s">
        <v>81</v>
      </c>
      <c r="K114" s="19"/>
      <c r="L114" s="35" t="s">
        <v>82</v>
      </c>
      <c r="M114" s="20"/>
      <c r="N114" s="20"/>
      <c r="O114" s="13" t="s">
        <v>37</v>
      </c>
      <c r="P114" s="15"/>
      <c r="Q114" s="13"/>
      <c r="R114" s="13"/>
      <c r="S114" s="13"/>
      <c r="T114" s="13"/>
      <c r="U114" s="13"/>
      <c r="V114" s="13"/>
      <c r="W114" s="13">
        <v>1</v>
      </c>
      <c r="X114" s="13"/>
      <c r="Y114" s="13"/>
      <c r="Z114" s="13"/>
      <c r="AA114" s="13"/>
      <c r="AB114" s="13"/>
      <c r="AC114" s="13" t="s">
        <v>83</v>
      </c>
      <c r="AD114" s="13" t="s">
        <v>43</v>
      </c>
      <c r="AE114" s="20"/>
      <c r="AF114" s="21"/>
      <c r="AG114" s="21"/>
      <c r="AH114" s="21"/>
    </row>
    <row r="115" spans="1:34" s="22" customFormat="1" ht="14" x14ac:dyDescent="0.15">
      <c r="A115" s="85">
        <v>3249954072</v>
      </c>
      <c r="B115" s="13">
        <v>2014</v>
      </c>
      <c r="C115" s="13" t="s">
        <v>33</v>
      </c>
      <c r="D115" s="13">
        <v>19</v>
      </c>
      <c r="E115" s="13" t="str">
        <f t="shared" si="2"/>
        <v>2014PM19</v>
      </c>
      <c r="F115" s="17"/>
      <c r="G115" s="18"/>
      <c r="H115" s="19" t="s">
        <v>84</v>
      </c>
      <c r="I115" s="19"/>
      <c r="J115" s="32"/>
      <c r="K115" s="19"/>
      <c r="L115" s="35" t="s">
        <v>85</v>
      </c>
      <c r="M115" s="20"/>
      <c r="N115" s="20"/>
      <c r="O115" s="13" t="s">
        <v>44</v>
      </c>
      <c r="P115" s="15" t="s">
        <v>86</v>
      </c>
      <c r="Q115" s="13"/>
      <c r="R115" s="13"/>
      <c r="S115" s="13"/>
      <c r="T115" s="13"/>
      <c r="U115" s="13"/>
      <c r="V115" s="13"/>
      <c r="W115" s="13"/>
      <c r="X115" s="13">
        <v>1</v>
      </c>
      <c r="Y115" s="13"/>
      <c r="Z115" s="13"/>
      <c r="AA115" s="13"/>
      <c r="AB115" s="13"/>
      <c r="AC115" s="13" t="s">
        <v>87</v>
      </c>
      <c r="AD115" s="13" t="s">
        <v>43</v>
      </c>
      <c r="AE115" s="20"/>
      <c r="AF115" s="21"/>
      <c r="AG115" s="21"/>
      <c r="AH115" s="21"/>
    </row>
    <row r="116" spans="1:34" s="22" customFormat="1" x14ac:dyDescent="0.15">
      <c r="A116" s="85">
        <v>3249951669</v>
      </c>
      <c r="B116" s="13">
        <v>2014</v>
      </c>
      <c r="C116" s="13" t="s">
        <v>33</v>
      </c>
      <c r="D116" s="13">
        <v>20</v>
      </c>
      <c r="E116" s="13" t="str">
        <f t="shared" si="2"/>
        <v>2014PM20</v>
      </c>
      <c r="F116" s="17"/>
      <c r="G116" s="18"/>
      <c r="H116" s="19"/>
      <c r="I116" s="19"/>
      <c r="J116" s="32"/>
      <c r="K116" s="19"/>
      <c r="L116" s="35"/>
      <c r="M116" s="20"/>
      <c r="N116" s="20"/>
      <c r="O116" s="13" t="s">
        <v>34</v>
      </c>
      <c r="P116" s="15"/>
      <c r="Q116" s="13"/>
      <c r="R116" s="13"/>
      <c r="S116" s="13"/>
      <c r="T116" s="13"/>
      <c r="U116" s="13"/>
      <c r="V116" s="13"/>
      <c r="W116" s="13">
        <v>1</v>
      </c>
      <c r="X116" s="13"/>
      <c r="Y116" s="13"/>
      <c r="Z116" s="13"/>
      <c r="AA116" s="13"/>
      <c r="AB116" s="13"/>
      <c r="AC116" s="13" t="s">
        <v>88</v>
      </c>
      <c r="AD116" s="13" t="s">
        <v>43</v>
      </c>
      <c r="AE116" s="20"/>
      <c r="AF116" s="21"/>
      <c r="AG116" s="21"/>
      <c r="AH116" s="21"/>
    </row>
    <row r="117" spans="1:34" s="22" customFormat="1" x14ac:dyDescent="0.15">
      <c r="A117" s="85">
        <v>3249950712</v>
      </c>
      <c r="B117" s="13">
        <v>2014</v>
      </c>
      <c r="C117" s="13" t="s">
        <v>33</v>
      </c>
      <c r="D117" s="13">
        <v>21</v>
      </c>
      <c r="E117" s="13" t="str">
        <f t="shared" si="2"/>
        <v>2014PM21</v>
      </c>
      <c r="F117" s="17"/>
      <c r="G117" s="18"/>
      <c r="H117" s="19"/>
      <c r="I117" s="19"/>
      <c r="J117" s="32"/>
      <c r="K117" s="19"/>
      <c r="L117" s="35"/>
      <c r="M117" s="20"/>
      <c r="N117" s="20"/>
      <c r="O117" s="13" t="s">
        <v>36</v>
      </c>
      <c r="P117" s="15"/>
      <c r="Q117" s="13"/>
      <c r="R117" s="13"/>
      <c r="S117" s="13"/>
      <c r="T117" s="13"/>
      <c r="U117" s="13"/>
      <c r="V117" s="13"/>
      <c r="W117" s="13"/>
      <c r="X117" s="13">
        <v>1</v>
      </c>
      <c r="Y117" s="13"/>
      <c r="Z117" s="13"/>
      <c r="AA117" s="13"/>
      <c r="AB117" s="13"/>
      <c r="AC117" s="13" t="s">
        <v>89</v>
      </c>
      <c r="AD117" s="13" t="s">
        <v>43</v>
      </c>
      <c r="AE117" s="20"/>
      <c r="AF117" s="21"/>
      <c r="AG117" s="21"/>
      <c r="AH117" s="21"/>
    </row>
    <row r="118" spans="1:34" s="22" customFormat="1" ht="42" x14ac:dyDescent="0.15">
      <c r="A118" s="85">
        <v>3249949542</v>
      </c>
      <c r="B118" s="13">
        <v>2014</v>
      </c>
      <c r="C118" s="13" t="s">
        <v>33</v>
      </c>
      <c r="D118" s="13">
        <v>22</v>
      </c>
      <c r="E118" s="13" t="str">
        <f t="shared" si="2"/>
        <v>2014PM22</v>
      </c>
      <c r="F118" s="17"/>
      <c r="G118" s="18"/>
      <c r="H118" s="19" t="s">
        <v>90</v>
      </c>
      <c r="I118" s="19" t="s">
        <v>91</v>
      </c>
      <c r="J118" s="32"/>
      <c r="K118" s="19"/>
      <c r="L118" s="35" t="s">
        <v>92</v>
      </c>
      <c r="M118" s="20"/>
      <c r="N118" s="20" t="s">
        <v>93</v>
      </c>
      <c r="O118" s="13" t="s">
        <v>39</v>
      </c>
      <c r="P118" s="15"/>
      <c r="Q118" s="13">
        <v>1</v>
      </c>
      <c r="R118" s="13"/>
      <c r="S118" s="13"/>
      <c r="T118" s="13"/>
      <c r="U118" s="13"/>
      <c r="V118" s="13">
        <v>1</v>
      </c>
      <c r="W118" s="13"/>
      <c r="X118" s="13"/>
      <c r="Y118" s="13"/>
      <c r="Z118" s="13"/>
      <c r="AA118" s="13"/>
      <c r="AB118" s="13"/>
      <c r="AC118" s="13"/>
      <c r="AD118" s="13"/>
      <c r="AE118" s="20"/>
      <c r="AF118" s="21"/>
      <c r="AG118" s="21"/>
      <c r="AH118" s="21"/>
    </row>
    <row r="119" spans="1:34" s="22" customFormat="1" ht="14" x14ac:dyDescent="0.15">
      <c r="A119" s="85">
        <v>3249945854</v>
      </c>
      <c r="B119" s="13">
        <v>2014</v>
      </c>
      <c r="C119" s="13" t="s">
        <v>33</v>
      </c>
      <c r="D119" s="13">
        <v>23</v>
      </c>
      <c r="E119" s="13" t="str">
        <f t="shared" si="2"/>
        <v>2014PM23</v>
      </c>
      <c r="F119" s="17"/>
      <c r="G119" s="18"/>
      <c r="H119" s="19"/>
      <c r="I119" s="19"/>
      <c r="J119" s="32"/>
      <c r="K119" s="19"/>
      <c r="L119" s="35" t="s">
        <v>94</v>
      </c>
      <c r="M119" s="20"/>
      <c r="N119" s="20"/>
      <c r="O119" s="13" t="s">
        <v>35</v>
      </c>
      <c r="P119" s="15"/>
      <c r="Q119" s="13"/>
      <c r="R119" s="13"/>
      <c r="S119" s="13">
        <v>1</v>
      </c>
      <c r="T119" s="13"/>
      <c r="U119" s="13"/>
      <c r="V119" s="13"/>
      <c r="W119" s="13"/>
      <c r="X119" s="13"/>
      <c r="Y119" s="13"/>
      <c r="Z119" s="13"/>
      <c r="AA119" s="13"/>
      <c r="AB119" s="13"/>
      <c r="AC119" s="13"/>
      <c r="AD119" s="13"/>
      <c r="AE119" s="20"/>
      <c r="AF119" s="21"/>
      <c r="AG119" s="21"/>
      <c r="AH119" s="21"/>
    </row>
    <row r="120" spans="1:34" s="22" customFormat="1" ht="14" x14ac:dyDescent="0.15">
      <c r="A120" s="85">
        <v>3249943009</v>
      </c>
      <c r="B120" s="13">
        <v>2014</v>
      </c>
      <c r="C120" s="13" t="s">
        <v>33</v>
      </c>
      <c r="D120" s="13">
        <v>24</v>
      </c>
      <c r="E120" s="13" t="str">
        <f t="shared" si="2"/>
        <v>2014PM24</v>
      </c>
      <c r="F120" s="17"/>
      <c r="G120" s="18"/>
      <c r="H120" s="19" t="s">
        <v>95</v>
      </c>
      <c r="I120" s="19"/>
      <c r="J120" s="32"/>
      <c r="K120" s="19"/>
      <c r="L120" s="35" t="s">
        <v>96</v>
      </c>
      <c r="M120" s="20"/>
      <c r="N120" s="20"/>
      <c r="O120" s="13" t="s">
        <v>38</v>
      </c>
      <c r="P120" s="15"/>
      <c r="Q120" s="13"/>
      <c r="R120" s="13"/>
      <c r="S120" s="13">
        <v>1</v>
      </c>
      <c r="T120" s="13">
        <v>1</v>
      </c>
      <c r="U120" s="13"/>
      <c r="V120" s="13"/>
      <c r="W120" s="13"/>
      <c r="X120" s="13"/>
      <c r="Y120" s="13"/>
      <c r="Z120" s="13"/>
      <c r="AA120" s="13"/>
      <c r="AB120" s="13"/>
      <c r="AC120" s="13" t="s">
        <v>97</v>
      </c>
      <c r="AD120" s="13" t="s">
        <v>43</v>
      </c>
      <c r="AE120" s="20"/>
      <c r="AF120" s="21"/>
      <c r="AG120" s="21"/>
      <c r="AH120" s="21"/>
    </row>
    <row r="121" spans="1:34" s="22" customFormat="1" ht="14" x14ac:dyDescent="0.15">
      <c r="A121" s="85">
        <v>3249939637</v>
      </c>
      <c r="B121" s="13">
        <v>2014</v>
      </c>
      <c r="C121" s="13" t="s">
        <v>33</v>
      </c>
      <c r="D121" s="13">
        <v>25</v>
      </c>
      <c r="E121" s="13" t="str">
        <f t="shared" si="2"/>
        <v>2014PM25</v>
      </c>
      <c r="F121" s="17"/>
      <c r="G121" s="18"/>
      <c r="H121" s="19"/>
      <c r="I121" s="19"/>
      <c r="J121" s="32"/>
      <c r="K121" s="19"/>
      <c r="L121" s="35" t="s">
        <v>98</v>
      </c>
      <c r="M121" s="20"/>
      <c r="N121" s="20"/>
      <c r="O121" s="13" t="s">
        <v>35</v>
      </c>
      <c r="P121" s="15"/>
      <c r="Q121" s="13"/>
      <c r="R121" s="13"/>
      <c r="S121" s="13"/>
      <c r="T121" s="13"/>
      <c r="U121" s="13"/>
      <c r="V121" s="13">
        <v>1</v>
      </c>
      <c r="W121" s="13"/>
      <c r="X121" s="13">
        <v>1</v>
      </c>
      <c r="Y121" s="13"/>
      <c r="Z121" s="13"/>
      <c r="AA121" s="13"/>
      <c r="AB121" s="13"/>
      <c r="AC121" s="13" t="s">
        <v>42</v>
      </c>
      <c r="AD121" s="13" t="s">
        <v>43</v>
      </c>
      <c r="AE121" s="20" t="s">
        <v>99</v>
      </c>
      <c r="AF121" s="21"/>
      <c r="AG121" s="21"/>
      <c r="AH121" s="21"/>
    </row>
    <row r="122" spans="1:34" s="22" customFormat="1" ht="28" x14ac:dyDescent="0.15">
      <c r="A122" s="85">
        <v>3249939052</v>
      </c>
      <c r="B122" s="13">
        <v>2014</v>
      </c>
      <c r="C122" s="13" t="s">
        <v>33</v>
      </c>
      <c r="D122" s="13">
        <v>26</v>
      </c>
      <c r="E122" s="13" t="str">
        <f t="shared" si="2"/>
        <v>2014PM26</v>
      </c>
      <c r="F122" s="17"/>
      <c r="G122" s="18"/>
      <c r="H122" s="19" t="s">
        <v>100</v>
      </c>
      <c r="I122" s="19" t="s">
        <v>101</v>
      </c>
      <c r="J122" s="32"/>
      <c r="K122" s="19"/>
      <c r="L122" s="35" t="s">
        <v>102</v>
      </c>
      <c r="M122" s="20"/>
      <c r="N122" s="20" t="s">
        <v>103</v>
      </c>
      <c r="O122" s="13" t="s">
        <v>38</v>
      </c>
      <c r="P122" s="15"/>
      <c r="Q122" s="13"/>
      <c r="R122" s="13"/>
      <c r="S122" s="13"/>
      <c r="T122" s="13"/>
      <c r="U122" s="13"/>
      <c r="V122" s="13"/>
      <c r="W122" s="13"/>
      <c r="X122" s="13"/>
      <c r="Y122" s="13"/>
      <c r="Z122" s="13"/>
      <c r="AA122" s="13">
        <v>1</v>
      </c>
      <c r="AB122" s="13"/>
      <c r="AC122" s="13" t="s">
        <v>50</v>
      </c>
      <c r="AD122" s="13" t="s">
        <v>43</v>
      </c>
      <c r="AE122" s="20" t="s">
        <v>104</v>
      </c>
      <c r="AF122" s="21"/>
      <c r="AG122" s="21"/>
      <c r="AH122" s="21"/>
    </row>
    <row r="123" spans="1:34" s="22" customFormat="1" ht="14" x14ac:dyDescent="0.15">
      <c r="A123" s="85">
        <v>3249935261</v>
      </c>
      <c r="B123" s="13">
        <v>2014</v>
      </c>
      <c r="C123" s="13" t="s">
        <v>33</v>
      </c>
      <c r="D123" s="13">
        <v>27</v>
      </c>
      <c r="E123" s="13" t="str">
        <f t="shared" si="2"/>
        <v>2014PM27</v>
      </c>
      <c r="F123" s="17"/>
      <c r="G123" s="18"/>
      <c r="H123" s="19"/>
      <c r="I123" s="19"/>
      <c r="J123" s="32"/>
      <c r="K123" s="19"/>
      <c r="L123" s="35" t="s">
        <v>105</v>
      </c>
      <c r="M123" s="20"/>
      <c r="N123" s="20"/>
      <c r="O123" s="13" t="s">
        <v>34</v>
      </c>
      <c r="P123" s="15"/>
      <c r="Q123" s="13"/>
      <c r="R123" s="13"/>
      <c r="S123" s="13"/>
      <c r="T123" s="13"/>
      <c r="U123" s="13"/>
      <c r="V123" s="13"/>
      <c r="W123" s="13"/>
      <c r="X123" s="13"/>
      <c r="Y123" s="13"/>
      <c r="Z123" s="13"/>
      <c r="AA123" s="13">
        <v>1</v>
      </c>
      <c r="AB123" s="13"/>
      <c r="AC123" s="13" t="s">
        <v>42</v>
      </c>
      <c r="AD123" s="13" t="s">
        <v>43</v>
      </c>
      <c r="AE123" s="20"/>
      <c r="AF123" s="21"/>
      <c r="AG123" s="21"/>
      <c r="AH123" s="21"/>
    </row>
    <row r="124" spans="1:34" s="22" customFormat="1" ht="28" x14ac:dyDescent="0.15">
      <c r="A124" s="85">
        <v>3249925903</v>
      </c>
      <c r="B124" s="13">
        <v>2014</v>
      </c>
      <c r="C124" s="13" t="s">
        <v>33</v>
      </c>
      <c r="D124" s="13">
        <v>28</v>
      </c>
      <c r="E124" s="13" t="str">
        <f t="shared" si="2"/>
        <v>2014PM28</v>
      </c>
      <c r="F124" s="17"/>
      <c r="G124" s="18"/>
      <c r="H124" s="19" t="s">
        <v>106</v>
      </c>
      <c r="I124" s="19" t="s">
        <v>107</v>
      </c>
      <c r="J124" s="32"/>
      <c r="K124" s="19"/>
      <c r="L124" s="35"/>
      <c r="M124" s="20"/>
      <c r="N124" s="20"/>
      <c r="O124" s="13" t="s">
        <v>39</v>
      </c>
      <c r="P124" s="15"/>
      <c r="Q124" s="13">
        <v>1</v>
      </c>
      <c r="R124" s="13"/>
      <c r="S124" s="13"/>
      <c r="T124" s="13"/>
      <c r="U124" s="13"/>
      <c r="V124" s="13"/>
      <c r="W124" s="13"/>
      <c r="X124" s="13"/>
      <c r="Y124" s="13">
        <v>1</v>
      </c>
      <c r="Z124" s="13"/>
      <c r="AA124" s="13"/>
      <c r="AB124" s="13"/>
      <c r="AC124" s="13" t="s">
        <v>42</v>
      </c>
      <c r="AD124" s="13" t="s">
        <v>43</v>
      </c>
      <c r="AE124" s="20"/>
      <c r="AF124" s="21"/>
      <c r="AG124" s="21"/>
      <c r="AH124" s="21"/>
    </row>
    <row r="125" spans="1:34" s="22" customFormat="1" ht="70" x14ac:dyDescent="0.15">
      <c r="A125" s="85">
        <v>3249925893</v>
      </c>
      <c r="B125" s="13">
        <v>2014</v>
      </c>
      <c r="C125" s="13" t="s">
        <v>33</v>
      </c>
      <c r="D125" s="13">
        <v>29</v>
      </c>
      <c r="E125" s="13" t="str">
        <f t="shared" si="2"/>
        <v>2014PM29</v>
      </c>
      <c r="F125" s="17"/>
      <c r="G125" s="18"/>
      <c r="H125" s="19" t="s">
        <v>108</v>
      </c>
      <c r="I125" s="19"/>
      <c r="J125" s="32"/>
      <c r="K125" s="19"/>
      <c r="L125" s="35" t="s">
        <v>109</v>
      </c>
      <c r="M125" s="20" t="s">
        <v>110</v>
      </c>
      <c r="N125" s="20" t="s">
        <v>111</v>
      </c>
      <c r="O125" s="13" t="s">
        <v>44</v>
      </c>
      <c r="P125" s="15" t="s">
        <v>112</v>
      </c>
      <c r="Q125" s="13"/>
      <c r="R125" s="13"/>
      <c r="S125" s="13"/>
      <c r="T125" s="13"/>
      <c r="U125" s="13"/>
      <c r="V125" s="13"/>
      <c r="W125" s="13"/>
      <c r="X125" s="13"/>
      <c r="Y125" s="13">
        <v>1</v>
      </c>
      <c r="Z125" s="13"/>
      <c r="AA125" s="13">
        <v>1</v>
      </c>
      <c r="AB125" s="13"/>
      <c r="AC125" s="13" t="s">
        <v>50</v>
      </c>
      <c r="AD125" s="13" t="s">
        <v>43</v>
      </c>
      <c r="AE125" s="20"/>
      <c r="AF125" s="21"/>
      <c r="AG125" s="21"/>
      <c r="AH125" s="21"/>
    </row>
    <row r="126" spans="1:34" s="22" customFormat="1" ht="56" x14ac:dyDescent="0.15">
      <c r="A126" s="85">
        <v>3249925885</v>
      </c>
      <c r="B126" s="13">
        <v>2014</v>
      </c>
      <c r="C126" s="13" t="s">
        <v>33</v>
      </c>
      <c r="D126" s="13">
        <v>30</v>
      </c>
      <c r="E126" s="13" t="str">
        <f t="shared" si="2"/>
        <v>2014PM30</v>
      </c>
      <c r="F126" s="17"/>
      <c r="G126" s="18"/>
      <c r="H126" s="19" t="s">
        <v>113</v>
      </c>
      <c r="I126" s="19" t="s">
        <v>114</v>
      </c>
      <c r="J126" s="32"/>
      <c r="K126" s="19"/>
      <c r="L126" s="35" t="s">
        <v>115</v>
      </c>
      <c r="M126" s="20"/>
      <c r="N126" s="20" t="s">
        <v>116</v>
      </c>
      <c r="O126" s="13" t="s">
        <v>38</v>
      </c>
      <c r="P126" s="15"/>
      <c r="Q126" s="13"/>
      <c r="R126" s="13"/>
      <c r="S126" s="13"/>
      <c r="T126" s="13"/>
      <c r="U126" s="13"/>
      <c r="V126" s="13"/>
      <c r="W126" s="13"/>
      <c r="X126" s="13"/>
      <c r="Y126" s="13">
        <v>1</v>
      </c>
      <c r="Z126" s="13"/>
      <c r="AA126" s="13"/>
      <c r="AB126" s="13"/>
      <c r="AC126" s="13" t="s">
        <v>42</v>
      </c>
      <c r="AD126" s="13" t="s">
        <v>43</v>
      </c>
      <c r="AE126" s="20" t="s">
        <v>117</v>
      </c>
      <c r="AF126" s="21"/>
      <c r="AG126" s="21"/>
      <c r="AH126" s="21"/>
    </row>
    <row r="127" spans="1:34" s="22" customFormat="1" ht="28" x14ac:dyDescent="0.15">
      <c r="A127" s="85">
        <v>3249924751</v>
      </c>
      <c r="B127" s="13">
        <v>2014</v>
      </c>
      <c r="C127" s="13" t="s">
        <v>33</v>
      </c>
      <c r="D127" s="13">
        <v>31</v>
      </c>
      <c r="E127" s="13" t="str">
        <f t="shared" si="2"/>
        <v>2014PM31</v>
      </c>
      <c r="F127" s="17"/>
      <c r="G127" s="18"/>
      <c r="H127" s="19" t="s">
        <v>118</v>
      </c>
      <c r="I127" s="19" t="s">
        <v>119</v>
      </c>
      <c r="J127" s="32"/>
      <c r="K127" s="19"/>
      <c r="L127" s="35" t="s">
        <v>120</v>
      </c>
      <c r="M127" s="20"/>
      <c r="N127" s="20" t="s">
        <v>121</v>
      </c>
      <c r="O127" s="13" t="s">
        <v>39</v>
      </c>
      <c r="P127" s="15"/>
      <c r="Q127" s="13">
        <v>1</v>
      </c>
      <c r="R127" s="13"/>
      <c r="S127" s="13"/>
      <c r="T127" s="13"/>
      <c r="U127" s="13"/>
      <c r="V127" s="13"/>
      <c r="W127" s="13"/>
      <c r="X127" s="13"/>
      <c r="Y127" s="13"/>
      <c r="Z127" s="13"/>
      <c r="AA127" s="13">
        <v>1</v>
      </c>
      <c r="AB127" s="13"/>
      <c r="AC127" s="13" t="s">
        <v>42</v>
      </c>
      <c r="AD127" s="13" t="s">
        <v>43</v>
      </c>
      <c r="AE127" s="20" t="s">
        <v>122</v>
      </c>
      <c r="AF127" s="21"/>
      <c r="AG127" s="21"/>
      <c r="AH127" s="21"/>
    </row>
    <row r="128" spans="1:34" s="22" customFormat="1" ht="42" x14ac:dyDescent="0.15">
      <c r="A128" s="85">
        <v>3249903219</v>
      </c>
      <c r="B128" s="13">
        <v>2014</v>
      </c>
      <c r="C128" s="13" t="s">
        <v>33</v>
      </c>
      <c r="D128" s="13">
        <v>32</v>
      </c>
      <c r="E128" s="13" t="str">
        <f t="shared" si="2"/>
        <v>2014PM32</v>
      </c>
      <c r="F128" s="17"/>
      <c r="G128" s="18"/>
      <c r="H128" s="19" t="s">
        <v>123</v>
      </c>
      <c r="I128" s="19" t="s">
        <v>124</v>
      </c>
      <c r="J128" s="32"/>
      <c r="K128" s="19"/>
      <c r="L128" s="35" t="s">
        <v>125</v>
      </c>
      <c r="M128" s="20" t="s">
        <v>126</v>
      </c>
      <c r="N128" s="20" t="s">
        <v>127</v>
      </c>
      <c r="O128" s="13" t="s">
        <v>35</v>
      </c>
      <c r="P128" s="15"/>
      <c r="Q128" s="13"/>
      <c r="R128" s="13"/>
      <c r="S128" s="13"/>
      <c r="T128" s="13"/>
      <c r="U128" s="13"/>
      <c r="V128" s="13"/>
      <c r="W128" s="13">
        <v>1</v>
      </c>
      <c r="X128" s="13"/>
      <c r="Y128" s="13"/>
      <c r="Z128" s="13"/>
      <c r="AA128" s="13"/>
      <c r="AB128" s="13"/>
      <c r="AC128" s="13" t="s">
        <v>46</v>
      </c>
      <c r="AD128" s="13" t="s">
        <v>43</v>
      </c>
      <c r="AE128" s="20"/>
      <c r="AF128" s="21"/>
      <c r="AG128" s="21"/>
      <c r="AH128" s="21"/>
    </row>
    <row r="129" spans="1:34" s="22" customFormat="1" ht="28" x14ac:dyDescent="0.15">
      <c r="A129" s="85">
        <v>3249874756</v>
      </c>
      <c r="B129" s="13">
        <v>2014</v>
      </c>
      <c r="C129" s="13" t="s">
        <v>33</v>
      </c>
      <c r="D129" s="13">
        <v>33</v>
      </c>
      <c r="E129" s="13" t="str">
        <f t="shared" si="2"/>
        <v>2014PM33</v>
      </c>
      <c r="F129" s="17"/>
      <c r="G129" s="18"/>
      <c r="H129" s="19"/>
      <c r="I129" s="19"/>
      <c r="J129" s="32"/>
      <c r="K129" s="19"/>
      <c r="L129" s="35" t="s">
        <v>128</v>
      </c>
      <c r="M129" s="20"/>
      <c r="N129" s="20"/>
      <c r="O129" s="13" t="s">
        <v>36</v>
      </c>
      <c r="P129" s="15"/>
      <c r="Q129" s="13"/>
      <c r="R129" s="13"/>
      <c r="S129" s="13"/>
      <c r="T129" s="13"/>
      <c r="U129" s="13"/>
      <c r="V129" s="13"/>
      <c r="W129" s="13"/>
      <c r="X129" s="13"/>
      <c r="Y129" s="13"/>
      <c r="Z129" s="13"/>
      <c r="AA129" s="13"/>
      <c r="AB129" s="13"/>
      <c r="AC129" s="13" t="s">
        <v>50</v>
      </c>
      <c r="AD129" s="13" t="s">
        <v>43</v>
      </c>
      <c r="AE129" s="20"/>
      <c r="AF129" s="21"/>
      <c r="AG129" s="21"/>
      <c r="AH129" s="21"/>
    </row>
    <row r="130" spans="1:34" s="22" customFormat="1" ht="98" x14ac:dyDescent="0.15">
      <c r="A130" s="85">
        <v>3249767318</v>
      </c>
      <c r="B130" s="13">
        <v>2014</v>
      </c>
      <c r="C130" s="13" t="s">
        <v>33</v>
      </c>
      <c r="D130" s="13">
        <v>34</v>
      </c>
      <c r="E130" s="13" t="str">
        <f t="shared" si="2"/>
        <v>2014PM34</v>
      </c>
      <c r="F130" s="17"/>
      <c r="G130" s="18"/>
      <c r="H130" s="19" t="s">
        <v>129</v>
      </c>
      <c r="I130" s="19" t="s">
        <v>130</v>
      </c>
      <c r="J130" s="32"/>
      <c r="K130" s="19"/>
      <c r="L130" s="35" t="s">
        <v>131</v>
      </c>
      <c r="M130" s="20"/>
      <c r="N130" s="20" t="s">
        <v>132</v>
      </c>
      <c r="O130" s="13" t="s">
        <v>38</v>
      </c>
      <c r="P130" s="15"/>
      <c r="Q130" s="13"/>
      <c r="R130" s="13"/>
      <c r="S130" s="13"/>
      <c r="T130" s="13"/>
      <c r="U130" s="13"/>
      <c r="V130" s="13"/>
      <c r="W130" s="13"/>
      <c r="X130" s="13"/>
      <c r="Y130" s="13"/>
      <c r="Z130" s="13"/>
      <c r="AA130" s="13">
        <v>1</v>
      </c>
      <c r="AB130" s="13"/>
      <c r="AC130" s="13" t="s">
        <v>88</v>
      </c>
      <c r="AD130" s="13" t="s">
        <v>43</v>
      </c>
      <c r="AE130" s="20" t="s">
        <v>133</v>
      </c>
      <c r="AF130" s="21"/>
      <c r="AG130" s="21"/>
      <c r="AH130" s="21"/>
    </row>
    <row r="131" spans="1:34" s="22" customFormat="1" ht="28" x14ac:dyDescent="0.15">
      <c r="A131" s="85">
        <v>3249744385</v>
      </c>
      <c r="B131" s="13">
        <v>2014</v>
      </c>
      <c r="C131" s="13" t="s">
        <v>33</v>
      </c>
      <c r="D131" s="13">
        <v>35</v>
      </c>
      <c r="E131" s="13" t="str">
        <f t="shared" si="2"/>
        <v>2014PM35</v>
      </c>
      <c r="F131" s="17"/>
      <c r="G131" s="18"/>
      <c r="H131" s="19" t="s">
        <v>134</v>
      </c>
      <c r="I131" s="19"/>
      <c r="J131" s="32"/>
      <c r="K131" s="19"/>
      <c r="L131" s="35" t="s">
        <v>135</v>
      </c>
      <c r="M131" s="20"/>
      <c r="N131" s="20"/>
      <c r="O131" s="13" t="s">
        <v>38</v>
      </c>
      <c r="P131" s="15"/>
      <c r="Q131" s="13">
        <v>1</v>
      </c>
      <c r="R131" s="13"/>
      <c r="S131" s="13"/>
      <c r="T131" s="13"/>
      <c r="U131" s="13"/>
      <c r="V131" s="13"/>
      <c r="W131" s="13"/>
      <c r="X131" s="13"/>
      <c r="Y131" s="13"/>
      <c r="Z131" s="13"/>
      <c r="AA131" s="13"/>
      <c r="AB131" s="13"/>
      <c r="AC131" s="13" t="s">
        <v>88</v>
      </c>
      <c r="AD131" s="13" t="s">
        <v>43</v>
      </c>
      <c r="AE131" s="20"/>
      <c r="AF131" s="21"/>
      <c r="AG131" s="21"/>
      <c r="AH131" s="21"/>
    </row>
    <row r="132" spans="1:34" s="22" customFormat="1" ht="126" x14ac:dyDescent="0.15">
      <c r="A132" s="85">
        <v>3249627954</v>
      </c>
      <c r="B132" s="13">
        <v>2014</v>
      </c>
      <c r="C132" s="13" t="s">
        <v>33</v>
      </c>
      <c r="D132" s="13">
        <v>36</v>
      </c>
      <c r="E132" s="13" t="str">
        <f t="shared" si="2"/>
        <v>2014PM36</v>
      </c>
      <c r="F132" s="17"/>
      <c r="G132" s="18"/>
      <c r="H132" s="19" t="s">
        <v>136</v>
      </c>
      <c r="I132" s="19" t="s">
        <v>137</v>
      </c>
      <c r="J132" s="32"/>
      <c r="K132" s="19"/>
      <c r="L132" s="35" t="s">
        <v>138</v>
      </c>
      <c r="M132" s="20" t="s">
        <v>139</v>
      </c>
      <c r="N132" s="20" t="s">
        <v>140</v>
      </c>
      <c r="O132" s="13" t="s">
        <v>39</v>
      </c>
      <c r="P132" s="15"/>
      <c r="Q132" s="13"/>
      <c r="R132" s="13"/>
      <c r="S132" s="13">
        <v>1</v>
      </c>
      <c r="T132" s="13"/>
      <c r="U132" s="13"/>
      <c r="V132" s="13"/>
      <c r="W132" s="13"/>
      <c r="X132" s="13"/>
      <c r="Y132" s="13"/>
      <c r="Z132" s="13"/>
      <c r="AA132" s="13">
        <v>1</v>
      </c>
      <c r="AB132" s="13"/>
      <c r="AC132" s="13" t="s">
        <v>141</v>
      </c>
      <c r="AD132" s="13" t="s">
        <v>43</v>
      </c>
      <c r="AE132" s="20"/>
      <c r="AF132" s="21"/>
      <c r="AG132" s="21"/>
      <c r="AH132" s="21"/>
    </row>
    <row r="133" spans="1:34" s="22" customFormat="1" ht="14" x14ac:dyDescent="0.15">
      <c r="A133" s="85">
        <v>3249593450</v>
      </c>
      <c r="B133" s="13">
        <v>2014</v>
      </c>
      <c r="C133" s="13" t="s">
        <v>33</v>
      </c>
      <c r="D133" s="13">
        <v>37</v>
      </c>
      <c r="E133" s="13" t="str">
        <f t="shared" si="2"/>
        <v>2014PM37</v>
      </c>
      <c r="F133" s="17"/>
      <c r="G133" s="18"/>
      <c r="H133" s="19"/>
      <c r="I133" s="19"/>
      <c r="J133" s="32"/>
      <c r="K133" s="19"/>
      <c r="L133" s="35" t="s">
        <v>142</v>
      </c>
      <c r="M133" s="20"/>
      <c r="N133" s="20"/>
      <c r="O133" s="13" t="s">
        <v>36</v>
      </c>
      <c r="P133" s="15"/>
      <c r="Q133" s="13"/>
      <c r="R133" s="13"/>
      <c r="S133" s="13"/>
      <c r="T133" s="13"/>
      <c r="U133" s="13"/>
      <c r="V133" s="13"/>
      <c r="W133" s="13"/>
      <c r="X133" s="13"/>
      <c r="Y133" s="13">
        <v>1</v>
      </c>
      <c r="Z133" s="13"/>
      <c r="AA133" s="13">
        <v>1</v>
      </c>
      <c r="AB133" s="13"/>
      <c r="AC133" s="13" t="s">
        <v>143</v>
      </c>
      <c r="AD133" s="13" t="s">
        <v>43</v>
      </c>
      <c r="AE133" s="20"/>
      <c r="AF133" s="21"/>
      <c r="AG133" s="21"/>
      <c r="AH133" s="21"/>
    </row>
    <row r="134" spans="1:34" s="22" customFormat="1" ht="42" x14ac:dyDescent="0.15">
      <c r="A134" s="85">
        <v>3249178848</v>
      </c>
      <c r="B134" s="13">
        <v>2014</v>
      </c>
      <c r="C134" s="13" t="s">
        <v>33</v>
      </c>
      <c r="D134" s="13">
        <v>38</v>
      </c>
      <c r="E134" s="13" t="str">
        <f t="shared" si="2"/>
        <v>2014PM38</v>
      </c>
      <c r="F134" s="17" t="s">
        <v>144</v>
      </c>
      <c r="G134" s="18"/>
      <c r="H134" s="19" t="s">
        <v>145</v>
      </c>
      <c r="I134" s="19" t="s">
        <v>146</v>
      </c>
      <c r="J134" s="32"/>
      <c r="K134" s="19"/>
      <c r="L134" s="35" t="s">
        <v>147</v>
      </c>
      <c r="M134" s="20" t="s">
        <v>148</v>
      </c>
      <c r="N134" s="20" t="s">
        <v>149</v>
      </c>
      <c r="O134" s="13" t="s">
        <v>37</v>
      </c>
      <c r="P134" s="15"/>
      <c r="Q134" s="13"/>
      <c r="R134" s="13"/>
      <c r="S134" s="13"/>
      <c r="T134" s="13"/>
      <c r="U134" s="13"/>
      <c r="V134" s="13"/>
      <c r="W134" s="13"/>
      <c r="X134" s="13"/>
      <c r="Y134" s="13">
        <v>1</v>
      </c>
      <c r="Z134" s="13"/>
      <c r="AA134" s="13">
        <v>1</v>
      </c>
      <c r="AB134" s="13"/>
      <c r="AC134" s="13" t="s">
        <v>42</v>
      </c>
      <c r="AD134" s="13" t="s">
        <v>43</v>
      </c>
      <c r="AE134" s="20"/>
      <c r="AF134" s="21"/>
      <c r="AG134" s="21"/>
      <c r="AH134" s="21"/>
    </row>
    <row r="135" spans="1:34" s="22" customFormat="1" ht="28" x14ac:dyDescent="0.15">
      <c r="A135" s="85">
        <v>3249176898</v>
      </c>
      <c r="B135" s="13">
        <v>2014</v>
      </c>
      <c r="C135" s="13" t="s">
        <v>33</v>
      </c>
      <c r="D135" s="13">
        <v>39</v>
      </c>
      <c r="E135" s="13" t="str">
        <f t="shared" si="2"/>
        <v>2014PM39</v>
      </c>
      <c r="F135" s="17"/>
      <c r="G135" s="18"/>
      <c r="H135" s="19" t="s">
        <v>150</v>
      </c>
      <c r="I135" s="19" t="s">
        <v>150</v>
      </c>
      <c r="J135" s="32"/>
      <c r="K135" s="19"/>
      <c r="L135" s="35" t="s">
        <v>151</v>
      </c>
      <c r="M135" s="20"/>
      <c r="N135" s="20" t="s">
        <v>152</v>
      </c>
      <c r="O135" s="13" t="s">
        <v>39</v>
      </c>
      <c r="P135" s="15"/>
      <c r="Q135" s="13">
        <v>1</v>
      </c>
      <c r="R135" s="13"/>
      <c r="S135" s="13"/>
      <c r="T135" s="13"/>
      <c r="U135" s="13"/>
      <c r="V135" s="13"/>
      <c r="W135" s="13">
        <v>1</v>
      </c>
      <c r="X135" s="13"/>
      <c r="Y135" s="13"/>
      <c r="Z135" s="13">
        <v>1</v>
      </c>
      <c r="AA135" s="13"/>
      <c r="AB135" s="13"/>
      <c r="AC135" s="13" t="s">
        <v>143</v>
      </c>
      <c r="AD135" s="13" t="s">
        <v>43</v>
      </c>
      <c r="AE135" s="20" t="s">
        <v>153</v>
      </c>
      <c r="AF135" s="21"/>
      <c r="AG135" s="21"/>
      <c r="AH135" s="21"/>
    </row>
    <row r="136" spans="1:34" s="22" customFormat="1" x14ac:dyDescent="0.15">
      <c r="A136" s="85">
        <v>3249153073</v>
      </c>
      <c r="B136" s="13">
        <v>2014</v>
      </c>
      <c r="C136" s="13" t="s">
        <v>33</v>
      </c>
      <c r="D136" s="13">
        <v>40</v>
      </c>
      <c r="E136" s="13" t="str">
        <f t="shared" si="2"/>
        <v>2014PM40</v>
      </c>
      <c r="F136" s="17"/>
      <c r="G136" s="18"/>
      <c r="H136" s="19"/>
      <c r="I136" s="19"/>
      <c r="J136" s="32"/>
      <c r="K136" s="19"/>
      <c r="L136" s="35"/>
      <c r="M136" s="20"/>
      <c r="N136" s="20"/>
      <c r="O136" s="13" t="s">
        <v>37</v>
      </c>
      <c r="P136" s="15"/>
      <c r="Q136" s="13"/>
      <c r="R136" s="13"/>
      <c r="S136" s="13"/>
      <c r="T136" s="13"/>
      <c r="U136" s="13"/>
      <c r="V136" s="13"/>
      <c r="W136" s="13"/>
      <c r="X136" s="13"/>
      <c r="Y136" s="13"/>
      <c r="Z136" s="13"/>
      <c r="AA136" s="13"/>
      <c r="AB136" s="13"/>
      <c r="AC136" s="13"/>
      <c r="AD136" s="13"/>
      <c r="AE136" s="20"/>
      <c r="AF136" s="21"/>
      <c r="AG136" s="21"/>
      <c r="AH136" s="21"/>
    </row>
    <row r="137" spans="1:34" s="22" customFormat="1" ht="42" x14ac:dyDescent="0.15">
      <c r="A137" s="85">
        <v>3249131378</v>
      </c>
      <c r="B137" s="13">
        <v>2014</v>
      </c>
      <c r="C137" s="13" t="s">
        <v>33</v>
      </c>
      <c r="D137" s="13">
        <v>41</v>
      </c>
      <c r="E137" s="13" t="str">
        <f t="shared" si="2"/>
        <v>2014PM41</v>
      </c>
      <c r="F137" s="17"/>
      <c r="G137" s="18"/>
      <c r="H137" s="19" t="s">
        <v>154</v>
      </c>
      <c r="I137" s="19" t="s">
        <v>155</v>
      </c>
      <c r="J137" s="32"/>
      <c r="K137" s="19"/>
      <c r="L137" s="35"/>
      <c r="M137" s="20"/>
      <c r="N137" s="20" t="s">
        <v>156</v>
      </c>
      <c r="O137" s="13" t="s">
        <v>38</v>
      </c>
      <c r="P137" s="15"/>
      <c r="Q137" s="13"/>
      <c r="R137" s="13"/>
      <c r="S137" s="13"/>
      <c r="T137" s="13"/>
      <c r="U137" s="13"/>
      <c r="V137" s="13"/>
      <c r="W137" s="13"/>
      <c r="X137" s="13"/>
      <c r="Y137" s="13"/>
      <c r="Z137" s="13"/>
      <c r="AA137" s="13">
        <v>1</v>
      </c>
      <c r="AB137" s="13"/>
      <c r="AC137" s="13" t="s">
        <v>157</v>
      </c>
      <c r="AD137" s="13" t="s">
        <v>43</v>
      </c>
      <c r="AE137" s="20" t="s">
        <v>158</v>
      </c>
      <c r="AF137" s="21"/>
      <c r="AG137" s="21"/>
      <c r="AH137" s="21"/>
    </row>
    <row r="138" spans="1:34" s="22" customFormat="1" ht="56" x14ac:dyDescent="0.15">
      <c r="A138" s="85">
        <v>3249121040</v>
      </c>
      <c r="B138" s="13">
        <v>2014</v>
      </c>
      <c r="C138" s="13" t="s">
        <v>33</v>
      </c>
      <c r="D138" s="13">
        <v>42</v>
      </c>
      <c r="E138" s="13" t="str">
        <f t="shared" si="2"/>
        <v>2014PM42</v>
      </c>
      <c r="F138" s="17"/>
      <c r="G138" s="18"/>
      <c r="H138" s="19" t="s">
        <v>159</v>
      </c>
      <c r="I138" s="19" t="s">
        <v>159</v>
      </c>
      <c r="J138" s="32" t="s">
        <v>160</v>
      </c>
      <c r="K138" s="19"/>
      <c r="L138" s="35" t="s">
        <v>161</v>
      </c>
      <c r="M138" s="20"/>
      <c r="N138" s="20" t="s">
        <v>162</v>
      </c>
      <c r="O138" s="13" t="s">
        <v>39</v>
      </c>
      <c r="P138" s="15"/>
      <c r="Q138" s="13">
        <v>1</v>
      </c>
      <c r="R138" s="13"/>
      <c r="S138" s="13"/>
      <c r="T138" s="13"/>
      <c r="U138" s="13"/>
      <c r="V138" s="13"/>
      <c r="W138" s="13"/>
      <c r="X138" s="13"/>
      <c r="Y138" s="13"/>
      <c r="Z138" s="13">
        <v>1</v>
      </c>
      <c r="AA138" s="13">
        <v>1</v>
      </c>
      <c r="AB138" s="13"/>
      <c r="AC138" s="13" t="s">
        <v>42</v>
      </c>
      <c r="AD138" s="13" t="s">
        <v>43</v>
      </c>
      <c r="AE138" s="20"/>
      <c r="AF138" s="21"/>
      <c r="AG138" s="21"/>
      <c r="AH138" s="21"/>
    </row>
    <row r="139" spans="1:34" s="22" customFormat="1" ht="84" x14ac:dyDescent="0.15">
      <c r="A139" s="85">
        <v>3249117020</v>
      </c>
      <c r="B139" s="13">
        <v>2014</v>
      </c>
      <c r="C139" s="13" t="s">
        <v>33</v>
      </c>
      <c r="D139" s="13">
        <v>43</v>
      </c>
      <c r="E139" s="13" t="str">
        <f t="shared" si="2"/>
        <v>2014PM43</v>
      </c>
      <c r="F139" s="17"/>
      <c r="G139" s="18"/>
      <c r="H139" s="19" t="s">
        <v>163</v>
      </c>
      <c r="I139" s="19" t="s">
        <v>164</v>
      </c>
      <c r="J139" s="32"/>
      <c r="K139" s="19" t="s">
        <v>165</v>
      </c>
      <c r="L139" s="35" t="s">
        <v>166</v>
      </c>
      <c r="M139" s="20"/>
      <c r="N139" s="20"/>
      <c r="O139" s="13" t="s">
        <v>34</v>
      </c>
      <c r="P139" s="15"/>
      <c r="Q139" s="13"/>
      <c r="R139" s="13">
        <v>1</v>
      </c>
      <c r="S139" s="13"/>
      <c r="T139" s="13"/>
      <c r="U139" s="13"/>
      <c r="V139" s="13"/>
      <c r="W139" s="13"/>
      <c r="X139" s="13"/>
      <c r="Y139" s="13"/>
      <c r="Z139" s="13"/>
      <c r="AA139" s="13"/>
      <c r="AB139" s="13"/>
      <c r="AC139" s="13" t="s">
        <v>46</v>
      </c>
      <c r="AD139" s="13" t="s">
        <v>43</v>
      </c>
      <c r="AE139" s="20"/>
      <c r="AF139" s="21"/>
      <c r="AG139" s="21"/>
      <c r="AH139" s="21"/>
    </row>
    <row r="140" spans="1:34" s="22" customFormat="1" x14ac:dyDescent="0.15">
      <c r="A140" s="85">
        <v>3249100947</v>
      </c>
      <c r="B140" s="13">
        <v>2014</v>
      </c>
      <c r="C140" s="13" t="s">
        <v>33</v>
      </c>
      <c r="D140" s="13">
        <v>44</v>
      </c>
      <c r="E140" s="13" t="str">
        <f t="shared" si="2"/>
        <v>2014PM44</v>
      </c>
      <c r="F140" s="17"/>
      <c r="G140" s="18"/>
      <c r="H140" s="19"/>
      <c r="I140" s="19"/>
      <c r="J140" s="32"/>
      <c r="K140" s="19"/>
      <c r="L140" s="35"/>
      <c r="M140" s="20"/>
      <c r="N140" s="20"/>
      <c r="O140" s="13" t="s">
        <v>38</v>
      </c>
      <c r="P140" s="15"/>
      <c r="Q140" s="13"/>
      <c r="R140" s="13">
        <v>1</v>
      </c>
      <c r="S140" s="13"/>
      <c r="T140" s="13"/>
      <c r="U140" s="13"/>
      <c r="V140" s="13"/>
      <c r="W140" s="13"/>
      <c r="X140" s="13"/>
      <c r="Y140" s="13"/>
      <c r="Z140" s="13"/>
      <c r="AA140" s="13"/>
      <c r="AB140" s="13"/>
      <c r="AC140" s="13" t="s">
        <v>167</v>
      </c>
      <c r="AD140" s="13" t="s">
        <v>43</v>
      </c>
      <c r="AE140" s="20"/>
      <c r="AF140" s="21"/>
      <c r="AG140" s="21"/>
      <c r="AH140" s="21"/>
    </row>
    <row r="141" spans="1:34" s="22" customFormat="1" x14ac:dyDescent="0.15">
      <c r="A141" s="85">
        <v>3249068282</v>
      </c>
      <c r="B141" s="13">
        <v>2014</v>
      </c>
      <c r="C141" s="13" t="s">
        <v>33</v>
      </c>
      <c r="D141" s="13">
        <v>45</v>
      </c>
      <c r="E141" s="13" t="str">
        <f t="shared" si="2"/>
        <v>2014PM45</v>
      </c>
      <c r="F141" s="17"/>
      <c r="G141" s="18"/>
      <c r="H141" s="19"/>
      <c r="I141" s="19"/>
      <c r="J141" s="32"/>
      <c r="K141" s="19"/>
      <c r="L141" s="35"/>
      <c r="M141" s="20"/>
      <c r="N141" s="20"/>
      <c r="O141" s="13" t="s">
        <v>37</v>
      </c>
      <c r="P141" s="15"/>
      <c r="Q141" s="13"/>
      <c r="R141" s="13">
        <v>1</v>
      </c>
      <c r="S141" s="13"/>
      <c r="T141" s="13"/>
      <c r="U141" s="13"/>
      <c r="V141" s="13"/>
      <c r="W141" s="13"/>
      <c r="X141" s="13"/>
      <c r="Y141" s="13"/>
      <c r="Z141" s="13"/>
      <c r="AA141" s="13"/>
      <c r="AB141" s="13"/>
      <c r="AC141" s="13"/>
      <c r="AD141" s="13" t="s">
        <v>43</v>
      </c>
      <c r="AE141" s="20"/>
      <c r="AF141" s="21"/>
      <c r="AG141" s="21"/>
      <c r="AH141" s="21"/>
    </row>
    <row r="142" spans="1:34" s="22" customFormat="1" ht="42" x14ac:dyDescent="0.15">
      <c r="A142" s="85">
        <v>3249046849</v>
      </c>
      <c r="B142" s="13">
        <v>2014</v>
      </c>
      <c r="C142" s="13" t="s">
        <v>33</v>
      </c>
      <c r="D142" s="13">
        <v>46</v>
      </c>
      <c r="E142" s="13" t="str">
        <f t="shared" si="2"/>
        <v>2014PM46</v>
      </c>
      <c r="F142" s="17"/>
      <c r="G142" s="18"/>
      <c r="H142" s="19" t="s">
        <v>168</v>
      </c>
      <c r="I142" s="19"/>
      <c r="J142" s="32"/>
      <c r="K142" s="19"/>
      <c r="L142" s="35" t="s">
        <v>169</v>
      </c>
      <c r="M142" s="20"/>
      <c r="N142" s="20"/>
      <c r="O142" s="13" t="s">
        <v>34</v>
      </c>
      <c r="P142" s="15"/>
      <c r="Q142" s="13"/>
      <c r="R142" s="13"/>
      <c r="S142" s="13">
        <v>1</v>
      </c>
      <c r="T142" s="13"/>
      <c r="U142" s="13"/>
      <c r="V142" s="13"/>
      <c r="W142" s="13"/>
      <c r="X142" s="13"/>
      <c r="Y142" s="13"/>
      <c r="Z142" s="13"/>
      <c r="AA142" s="13"/>
      <c r="AB142" s="13"/>
      <c r="AC142" s="13" t="s">
        <v>42</v>
      </c>
      <c r="AD142" s="13" t="s">
        <v>43</v>
      </c>
      <c r="AE142" s="20"/>
      <c r="AF142" s="21"/>
      <c r="AG142" s="21"/>
      <c r="AH142" s="21"/>
    </row>
    <row r="143" spans="1:34" s="22" customFormat="1" ht="42" x14ac:dyDescent="0.15">
      <c r="A143" s="85">
        <v>3249045447</v>
      </c>
      <c r="B143" s="13">
        <v>2014</v>
      </c>
      <c r="C143" s="13" t="s">
        <v>33</v>
      </c>
      <c r="D143" s="13">
        <v>47</v>
      </c>
      <c r="E143" s="13" t="str">
        <f t="shared" si="2"/>
        <v>2014PM47</v>
      </c>
      <c r="F143" s="17"/>
      <c r="G143" s="18"/>
      <c r="H143" s="19" t="s">
        <v>170</v>
      </c>
      <c r="I143" s="19"/>
      <c r="J143" s="32"/>
      <c r="K143" s="19"/>
      <c r="L143" s="35" t="s">
        <v>171</v>
      </c>
      <c r="M143" s="20"/>
      <c r="N143" s="20"/>
      <c r="O143" s="13" t="s">
        <v>35</v>
      </c>
      <c r="P143" s="15"/>
      <c r="Q143" s="13"/>
      <c r="R143" s="13"/>
      <c r="S143" s="13"/>
      <c r="T143" s="13"/>
      <c r="U143" s="13"/>
      <c r="V143" s="13"/>
      <c r="W143" s="13">
        <v>1</v>
      </c>
      <c r="X143" s="13"/>
      <c r="Y143" s="13"/>
      <c r="Z143" s="13"/>
      <c r="AA143" s="13"/>
      <c r="AB143" s="13"/>
      <c r="AC143" s="13" t="s">
        <v>172</v>
      </c>
      <c r="AD143" s="13" t="s">
        <v>43</v>
      </c>
      <c r="AE143" s="20" t="s">
        <v>173</v>
      </c>
      <c r="AF143" s="21"/>
      <c r="AG143" s="21"/>
      <c r="AH143" s="21"/>
    </row>
    <row r="144" spans="1:34" s="22" customFormat="1" x14ac:dyDescent="0.15">
      <c r="A144" s="85">
        <v>3249040558</v>
      </c>
      <c r="B144" s="13">
        <v>2014</v>
      </c>
      <c r="C144" s="13" t="s">
        <v>33</v>
      </c>
      <c r="D144" s="13">
        <v>48</v>
      </c>
      <c r="E144" s="13" t="str">
        <f t="shared" si="2"/>
        <v>2014PM48</v>
      </c>
      <c r="F144" s="17"/>
      <c r="G144" s="18"/>
      <c r="H144" s="19"/>
      <c r="I144" s="19"/>
      <c r="J144" s="32"/>
      <c r="K144" s="19"/>
      <c r="L144" s="35"/>
      <c r="M144" s="20"/>
      <c r="N144" s="20"/>
      <c r="O144" s="13" t="s">
        <v>44</v>
      </c>
      <c r="P144" s="15"/>
      <c r="Q144" s="13"/>
      <c r="R144" s="13"/>
      <c r="S144" s="13"/>
      <c r="T144" s="13"/>
      <c r="U144" s="13"/>
      <c r="V144" s="13"/>
      <c r="W144" s="13"/>
      <c r="X144" s="13"/>
      <c r="Y144" s="13"/>
      <c r="Z144" s="13"/>
      <c r="AA144" s="13"/>
      <c r="AB144" s="13"/>
      <c r="AC144" s="13"/>
      <c r="AD144" s="13"/>
      <c r="AE144" s="20"/>
      <c r="AF144" s="21"/>
      <c r="AG144" s="21"/>
      <c r="AH144" s="21"/>
    </row>
    <row r="145" spans="1:47" s="22" customFormat="1" ht="28" x14ac:dyDescent="0.15">
      <c r="A145" s="85">
        <v>3249015823</v>
      </c>
      <c r="B145" s="13">
        <v>2014</v>
      </c>
      <c r="C145" s="13" t="s">
        <v>33</v>
      </c>
      <c r="D145" s="13">
        <v>49</v>
      </c>
      <c r="E145" s="13" t="str">
        <f t="shared" si="2"/>
        <v>2014PM49</v>
      </c>
      <c r="F145" s="17"/>
      <c r="G145" s="18"/>
      <c r="H145" s="19" t="s">
        <v>174</v>
      </c>
      <c r="I145" s="19" t="s">
        <v>175</v>
      </c>
      <c r="J145" s="32"/>
      <c r="K145" s="19"/>
      <c r="L145" s="35"/>
      <c r="M145" s="20"/>
      <c r="N145" s="20"/>
      <c r="O145" s="13" t="s">
        <v>35</v>
      </c>
      <c r="P145" s="15"/>
      <c r="Q145" s="13"/>
      <c r="R145" s="13"/>
      <c r="S145" s="13"/>
      <c r="T145" s="13"/>
      <c r="U145" s="13"/>
      <c r="V145" s="13"/>
      <c r="W145" s="13"/>
      <c r="X145" s="13"/>
      <c r="Y145" s="13">
        <v>1</v>
      </c>
      <c r="Z145" s="13"/>
      <c r="AA145" s="13">
        <v>1</v>
      </c>
      <c r="AB145" s="13"/>
      <c r="AC145" s="13" t="s">
        <v>42</v>
      </c>
      <c r="AD145" s="13" t="s">
        <v>43</v>
      </c>
      <c r="AE145" s="20"/>
      <c r="AF145" s="21"/>
      <c r="AG145" s="21"/>
      <c r="AH145" s="21"/>
    </row>
    <row r="146" spans="1:47" s="22" customFormat="1" ht="70" x14ac:dyDescent="0.15">
      <c r="A146" s="85">
        <v>3249012240</v>
      </c>
      <c r="B146" s="13">
        <v>2014</v>
      </c>
      <c r="C146" s="13" t="s">
        <v>33</v>
      </c>
      <c r="D146" s="13">
        <v>50</v>
      </c>
      <c r="E146" s="13" t="str">
        <f t="shared" si="2"/>
        <v>2014PM50</v>
      </c>
      <c r="F146" s="17"/>
      <c r="G146" s="18"/>
      <c r="H146" s="19" t="s">
        <v>176</v>
      </c>
      <c r="I146" s="19" t="s">
        <v>177</v>
      </c>
      <c r="J146" s="32"/>
      <c r="K146" s="19"/>
      <c r="L146" s="35" t="s">
        <v>178</v>
      </c>
      <c r="M146" s="20"/>
      <c r="N146" s="20" t="s">
        <v>179</v>
      </c>
      <c r="O146" s="13" t="s">
        <v>38</v>
      </c>
      <c r="P146" s="15"/>
      <c r="Q146" s="13"/>
      <c r="R146" s="13"/>
      <c r="S146" s="13"/>
      <c r="T146" s="13"/>
      <c r="U146" s="13"/>
      <c r="V146" s="13"/>
      <c r="W146" s="13"/>
      <c r="X146" s="13"/>
      <c r="Y146" s="13">
        <v>1</v>
      </c>
      <c r="Z146" s="13"/>
      <c r="AA146" s="13"/>
      <c r="AB146" s="13"/>
      <c r="AC146" s="13" t="s">
        <v>180</v>
      </c>
      <c r="AD146" s="13" t="s">
        <v>43</v>
      </c>
      <c r="AE146" s="20"/>
      <c r="AF146" s="21"/>
      <c r="AG146" s="21"/>
      <c r="AH146" s="21"/>
    </row>
    <row r="147" spans="1:47" s="22" customFormat="1" ht="28" x14ac:dyDescent="0.15">
      <c r="A147" s="85">
        <v>3249002094</v>
      </c>
      <c r="B147" s="13">
        <v>2014</v>
      </c>
      <c r="C147" s="13" t="s">
        <v>33</v>
      </c>
      <c r="D147" s="13">
        <v>51</v>
      </c>
      <c r="E147" s="13" t="str">
        <f t="shared" si="2"/>
        <v>2014PM51</v>
      </c>
      <c r="F147" s="17"/>
      <c r="G147" s="18"/>
      <c r="H147" s="19"/>
      <c r="I147" s="19"/>
      <c r="J147" s="32"/>
      <c r="K147" s="19"/>
      <c r="L147" s="35" t="s">
        <v>181</v>
      </c>
      <c r="M147" s="20"/>
      <c r="N147" s="20"/>
      <c r="O147" s="13" t="s">
        <v>35</v>
      </c>
      <c r="P147" s="15"/>
      <c r="Q147" s="13"/>
      <c r="R147" s="13"/>
      <c r="S147" s="13"/>
      <c r="T147" s="13"/>
      <c r="U147" s="13"/>
      <c r="V147" s="13"/>
      <c r="W147" s="13"/>
      <c r="X147" s="13"/>
      <c r="Y147" s="13">
        <v>1</v>
      </c>
      <c r="Z147" s="13"/>
      <c r="AA147" s="13"/>
      <c r="AB147" s="13"/>
      <c r="AC147" s="13" t="s">
        <v>46</v>
      </c>
      <c r="AD147" s="13" t="s">
        <v>43</v>
      </c>
      <c r="AE147" s="20"/>
      <c r="AF147" s="21"/>
      <c r="AG147" s="21"/>
      <c r="AH147" s="21"/>
    </row>
    <row r="148" spans="1:47" s="22" customFormat="1" ht="112" x14ac:dyDescent="0.15">
      <c r="A148" s="85">
        <v>3248999599</v>
      </c>
      <c r="B148" s="13">
        <v>2014</v>
      </c>
      <c r="C148" s="13" t="s">
        <v>33</v>
      </c>
      <c r="D148" s="13">
        <v>52</v>
      </c>
      <c r="E148" s="13" t="str">
        <f t="shared" si="2"/>
        <v>2014PM52</v>
      </c>
      <c r="F148" s="17" t="s">
        <v>182</v>
      </c>
      <c r="G148" s="18"/>
      <c r="H148" s="19" t="s">
        <v>183</v>
      </c>
      <c r="I148" s="19" t="s">
        <v>183</v>
      </c>
      <c r="J148" s="32"/>
      <c r="K148" s="19"/>
      <c r="L148" s="35" t="s">
        <v>184</v>
      </c>
      <c r="M148" s="20" t="s">
        <v>185</v>
      </c>
      <c r="N148" s="20" t="s">
        <v>186</v>
      </c>
      <c r="O148" s="13" t="s">
        <v>38</v>
      </c>
      <c r="P148" s="15"/>
      <c r="Q148" s="13"/>
      <c r="R148" s="13"/>
      <c r="S148" s="13"/>
      <c r="T148" s="13"/>
      <c r="U148" s="13"/>
      <c r="V148" s="13"/>
      <c r="W148" s="13"/>
      <c r="X148" s="13"/>
      <c r="Y148" s="13"/>
      <c r="Z148" s="13"/>
      <c r="AA148" s="13">
        <v>1</v>
      </c>
      <c r="AB148" s="13"/>
      <c r="AC148" s="13" t="s">
        <v>187</v>
      </c>
      <c r="AD148" s="13" t="s">
        <v>188</v>
      </c>
      <c r="AE148" s="20" t="s">
        <v>189</v>
      </c>
      <c r="AF148" s="21"/>
      <c r="AG148" s="21"/>
      <c r="AH148" s="21"/>
    </row>
    <row r="149" spans="1:47" s="22" customFormat="1" x14ac:dyDescent="0.15">
      <c r="A149" s="85">
        <v>3248995331</v>
      </c>
      <c r="B149" s="13">
        <v>2014</v>
      </c>
      <c r="C149" s="13" t="s">
        <v>33</v>
      </c>
      <c r="D149" s="13">
        <v>53</v>
      </c>
      <c r="E149" s="13" t="str">
        <f t="shared" si="2"/>
        <v>2014PM53</v>
      </c>
      <c r="F149" s="17"/>
      <c r="G149" s="18"/>
      <c r="H149" s="19"/>
      <c r="I149" s="19"/>
      <c r="J149" s="32"/>
      <c r="K149" s="19"/>
      <c r="L149" s="35"/>
      <c r="M149" s="20"/>
      <c r="N149" s="20"/>
      <c r="O149" s="13" t="s">
        <v>35</v>
      </c>
      <c r="P149" s="15"/>
      <c r="Q149" s="13"/>
      <c r="R149" s="13">
        <v>1</v>
      </c>
      <c r="S149" s="13"/>
      <c r="T149" s="13"/>
      <c r="U149" s="13"/>
      <c r="V149" s="13"/>
      <c r="W149" s="13"/>
      <c r="X149" s="13"/>
      <c r="Y149" s="13"/>
      <c r="Z149" s="13"/>
      <c r="AA149" s="13"/>
      <c r="AB149" s="13"/>
      <c r="AC149" s="13" t="s">
        <v>50</v>
      </c>
      <c r="AD149" s="13" t="s">
        <v>43</v>
      </c>
      <c r="AE149" s="20"/>
      <c r="AF149" s="7"/>
      <c r="AG149" s="7"/>
      <c r="AH149" s="7"/>
      <c r="AI149" s="23"/>
      <c r="AJ149" s="23"/>
      <c r="AK149" s="23"/>
      <c r="AL149" s="23"/>
      <c r="AM149" s="23"/>
      <c r="AN149" s="23"/>
      <c r="AO149" s="23"/>
      <c r="AP149" s="23"/>
      <c r="AQ149" s="23"/>
      <c r="AR149" s="23"/>
      <c r="AS149" s="23"/>
      <c r="AT149" s="23"/>
      <c r="AU149" s="23"/>
    </row>
    <row r="150" spans="1:47" s="7" customFormat="1" x14ac:dyDescent="0.15">
      <c r="A150" s="50"/>
      <c r="E150" s="8"/>
      <c r="J150" s="6"/>
      <c r="K150" s="6"/>
      <c r="AC150" s="8"/>
      <c r="AD150" s="8"/>
    </row>
    <row r="151" spans="1:47" s="7" customFormat="1" x14ac:dyDescent="0.15">
      <c r="A151" s="50"/>
      <c r="E151" s="8"/>
      <c r="J151" s="6"/>
      <c r="K151" s="6"/>
      <c r="AC151" s="8"/>
      <c r="AD151" s="8"/>
    </row>
    <row r="152" spans="1:47" s="7" customFormat="1" x14ac:dyDescent="0.15">
      <c r="A152" s="50"/>
      <c r="E152" s="8"/>
      <c r="J152" s="6"/>
      <c r="K152" s="6"/>
      <c r="AC152" s="8"/>
      <c r="AD152" s="8"/>
    </row>
    <row r="153" spans="1:47" s="7" customFormat="1" x14ac:dyDescent="0.15">
      <c r="A153" s="50"/>
      <c r="E153" s="8"/>
      <c r="J153" s="6"/>
      <c r="K153" s="6"/>
      <c r="AC153" s="8"/>
      <c r="AD153" s="8"/>
    </row>
    <row r="154" spans="1:47" s="7" customFormat="1" x14ac:dyDescent="0.15">
      <c r="A154" s="50"/>
      <c r="E154" s="8"/>
      <c r="J154" s="6"/>
      <c r="K154" s="6"/>
      <c r="AC154" s="8"/>
      <c r="AD154" s="8"/>
    </row>
    <row r="155" spans="1:47" s="7" customFormat="1" x14ac:dyDescent="0.15">
      <c r="A155" s="50"/>
      <c r="E155" s="8"/>
      <c r="J155" s="6"/>
      <c r="K155" s="6"/>
      <c r="AC155" s="8"/>
      <c r="AD155" s="8"/>
    </row>
    <row r="156" spans="1:47" s="7" customFormat="1" x14ac:dyDescent="0.15">
      <c r="A156" s="50"/>
      <c r="E156" s="8"/>
      <c r="J156" s="6"/>
      <c r="K156" s="6"/>
      <c r="AC156" s="8"/>
      <c r="AD156" s="8"/>
    </row>
    <row r="157" spans="1:47" s="7" customFormat="1" x14ac:dyDescent="0.15">
      <c r="A157" s="50"/>
      <c r="E157" s="8"/>
      <c r="J157" s="6"/>
      <c r="K157" s="6"/>
      <c r="AC157" s="8"/>
      <c r="AD157" s="8"/>
    </row>
    <row r="158" spans="1:47" s="7" customFormat="1" x14ac:dyDescent="0.15">
      <c r="A158" s="50"/>
      <c r="E158" s="8"/>
      <c r="J158" s="6"/>
      <c r="K158" s="6"/>
      <c r="AC158" s="8"/>
      <c r="AD158" s="8"/>
    </row>
    <row r="159" spans="1:47" s="7" customFormat="1" x14ac:dyDescent="0.15">
      <c r="A159" s="50"/>
      <c r="E159" s="8"/>
      <c r="J159" s="6"/>
      <c r="K159" s="6"/>
    </row>
    <row r="160" spans="1:47" s="7" customFormat="1" x14ac:dyDescent="0.15">
      <c r="A160" s="50"/>
      <c r="E160" s="8"/>
      <c r="J160" s="6"/>
      <c r="K160" s="6"/>
    </row>
    <row r="161" spans="1:11" s="7" customFormat="1" x14ac:dyDescent="0.15">
      <c r="A161" s="50"/>
      <c r="E161" s="8"/>
      <c r="J161" s="6"/>
      <c r="K161" s="6"/>
    </row>
    <row r="162" spans="1:11" s="7" customFormat="1" x14ac:dyDescent="0.15">
      <c r="A162" s="50"/>
      <c r="E162" s="8"/>
      <c r="J162" s="6"/>
      <c r="K162" s="6"/>
    </row>
    <row r="163" spans="1:11" s="7" customFormat="1" x14ac:dyDescent="0.15">
      <c r="A163" s="50"/>
      <c r="E163" s="8"/>
      <c r="J163" s="6"/>
      <c r="K163" s="6"/>
    </row>
    <row r="164" spans="1:11" s="7" customFormat="1" x14ac:dyDescent="0.15">
      <c r="A164" s="50"/>
      <c r="E164" s="8"/>
      <c r="J164" s="6"/>
      <c r="K164" s="6"/>
    </row>
    <row r="165" spans="1:11" s="7" customFormat="1" x14ac:dyDescent="0.15">
      <c r="A165" s="50"/>
      <c r="E165" s="8"/>
      <c r="J165" s="6"/>
      <c r="K165" s="6"/>
    </row>
    <row r="166" spans="1:11" s="7" customFormat="1" x14ac:dyDescent="0.15">
      <c r="A166" s="50"/>
      <c r="E166" s="8"/>
      <c r="J166" s="6"/>
      <c r="K166" s="6"/>
    </row>
    <row r="167" spans="1:11" s="7" customFormat="1" x14ac:dyDescent="0.15">
      <c r="A167" s="50"/>
      <c r="E167" s="8"/>
      <c r="J167" s="6"/>
      <c r="K167" s="6"/>
    </row>
    <row r="168" spans="1:11" s="7" customFormat="1" x14ac:dyDescent="0.15">
      <c r="A168" s="50"/>
      <c r="E168" s="8"/>
      <c r="J168" s="6"/>
      <c r="K168" s="6"/>
    </row>
    <row r="169" spans="1:11" s="7" customFormat="1" x14ac:dyDescent="0.15">
      <c r="A169" s="50"/>
      <c r="E169" s="8"/>
      <c r="J169" s="6"/>
      <c r="K169" s="6"/>
    </row>
    <row r="170" spans="1:11" s="7" customFormat="1" x14ac:dyDescent="0.15">
      <c r="A170" s="50"/>
      <c r="E170" s="8"/>
      <c r="J170" s="6"/>
      <c r="K170" s="6"/>
    </row>
    <row r="171" spans="1:11" s="7" customFormat="1" x14ac:dyDescent="0.15">
      <c r="A171" s="50"/>
      <c r="E171" s="8"/>
      <c r="J171" s="6"/>
      <c r="K171" s="6"/>
    </row>
    <row r="172" spans="1:11" s="7" customFormat="1" x14ac:dyDescent="0.15">
      <c r="A172" s="50"/>
      <c r="E172" s="8"/>
      <c r="J172" s="6"/>
      <c r="K172" s="6"/>
    </row>
    <row r="173" spans="1:11" s="7" customFormat="1" x14ac:dyDescent="0.15">
      <c r="A173" s="50"/>
      <c r="E173" s="8"/>
      <c r="J173" s="6"/>
      <c r="K173" s="6"/>
    </row>
    <row r="174" spans="1:11" s="7" customFormat="1" x14ac:dyDescent="0.15">
      <c r="A174" s="50"/>
      <c r="E174" s="8"/>
      <c r="J174" s="6"/>
      <c r="K174" s="6"/>
    </row>
    <row r="175" spans="1:11" s="7" customFormat="1" x14ac:dyDescent="0.15">
      <c r="A175" s="50"/>
      <c r="E175" s="8"/>
      <c r="J175" s="6"/>
      <c r="K175" s="6"/>
    </row>
    <row r="176" spans="1:11" s="7" customFormat="1" x14ac:dyDescent="0.15">
      <c r="A176" s="50"/>
      <c r="E176" s="8"/>
      <c r="J176" s="6"/>
      <c r="K176" s="6"/>
    </row>
    <row r="177" spans="1:11" s="7" customFormat="1" x14ac:dyDescent="0.15">
      <c r="A177" s="50"/>
      <c r="E177" s="8"/>
      <c r="J177" s="6"/>
      <c r="K177" s="6"/>
    </row>
    <row r="178" spans="1:11" s="7" customFormat="1" x14ac:dyDescent="0.15">
      <c r="A178" s="50"/>
      <c r="E178" s="8"/>
      <c r="J178" s="6"/>
      <c r="K178" s="6"/>
    </row>
    <row r="179" spans="1:11" s="7" customFormat="1" x14ac:dyDescent="0.15">
      <c r="A179" s="50"/>
      <c r="E179" s="8"/>
      <c r="J179" s="6"/>
      <c r="K179" s="6"/>
    </row>
    <row r="180" spans="1:11" s="7" customFormat="1" x14ac:dyDescent="0.15">
      <c r="A180" s="50"/>
      <c r="E180" s="8"/>
      <c r="J180" s="6"/>
      <c r="K180" s="6"/>
    </row>
    <row r="181" spans="1:11" s="7" customFormat="1" x14ac:dyDescent="0.15">
      <c r="A181" s="50"/>
      <c r="E181" s="8"/>
      <c r="J181" s="6"/>
      <c r="K181" s="6"/>
    </row>
    <row r="182" spans="1:11" s="7" customFormat="1" x14ac:dyDescent="0.15">
      <c r="A182" s="50"/>
      <c r="E182" s="8"/>
      <c r="J182" s="6"/>
      <c r="K182" s="6"/>
    </row>
    <row r="183" spans="1:11" s="7" customFormat="1" x14ac:dyDescent="0.15">
      <c r="A183" s="50"/>
      <c r="E183" s="8"/>
      <c r="J183" s="6"/>
      <c r="K183" s="6"/>
    </row>
    <row r="184" spans="1:11" s="7" customFormat="1" x14ac:dyDescent="0.15">
      <c r="A184" s="50"/>
      <c r="E184" s="8"/>
      <c r="J184" s="6"/>
      <c r="K184" s="6"/>
    </row>
    <row r="185" spans="1:11" s="7" customFormat="1" x14ac:dyDescent="0.15">
      <c r="A185" s="50"/>
      <c r="E185" s="8"/>
      <c r="J185" s="6"/>
      <c r="K185" s="6"/>
    </row>
    <row r="186" spans="1:11" s="7" customFormat="1" x14ac:dyDescent="0.15">
      <c r="A186" s="50"/>
      <c r="E186" s="8"/>
      <c r="J186" s="6"/>
      <c r="K186" s="6"/>
    </row>
    <row r="187" spans="1:11" s="7" customFormat="1" x14ac:dyDescent="0.15">
      <c r="A187" s="50"/>
      <c r="E187" s="8"/>
      <c r="J187" s="6"/>
      <c r="K187" s="6"/>
    </row>
    <row r="188" spans="1:11" s="7" customFormat="1" x14ac:dyDescent="0.15">
      <c r="A188" s="50"/>
      <c r="E188" s="8"/>
      <c r="J188" s="6"/>
      <c r="K188" s="6"/>
    </row>
    <row r="189" spans="1:11" s="7" customFormat="1" x14ac:dyDescent="0.15">
      <c r="A189" s="50"/>
      <c r="E189" s="8"/>
      <c r="J189" s="6"/>
      <c r="K189" s="6"/>
    </row>
    <row r="190" spans="1:11" s="7" customFormat="1" x14ac:dyDescent="0.15">
      <c r="A190" s="50"/>
      <c r="E190" s="8"/>
      <c r="J190" s="6"/>
      <c r="K190" s="6"/>
    </row>
    <row r="191" spans="1:11" s="7" customFormat="1" x14ac:dyDescent="0.15">
      <c r="A191" s="50"/>
      <c r="E191" s="8"/>
      <c r="J191" s="6"/>
      <c r="K191" s="6"/>
    </row>
    <row r="192" spans="1:11" s="7" customFormat="1" x14ac:dyDescent="0.15">
      <c r="A192" s="50"/>
      <c r="E192" s="8"/>
      <c r="J192" s="6"/>
      <c r="K192" s="6"/>
    </row>
    <row r="193" spans="1:11" s="7" customFormat="1" x14ac:dyDescent="0.15">
      <c r="A193" s="50"/>
      <c r="E193" s="8"/>
      <c r="J193" s="6"/>
      <c r="K193" s="6"/>
    </row>
  </sheetData>
  <mergeCells count="4">
    <mergeCell ref="H1:I1"/>
    <mergeCell ref="O1:P1"/>
    <mergeCell ref="Q1:AB1"/>
    <mergeCell ref="AC1:AD1"/>
  </mergeCells>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coded</vt:lpstr>
    </vt:vector>
  </TitlesOfParts>
  <Company>SCU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Name</dc:creator>
  <cp:lastModifiedBy>Alison Specht</cp:lastModifiedBy>
  <dcterms:created xsi:type="dcterms:W3CDTF">2014-07-16T12:49:03Z</dcterms:created>
  <dcterms:modified xsi:type="dcterms:W3CDTF">2019-05-01T15:19:52Z</dcterms:modified>
</cp:coreProperties>
</file>